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21.64.5\учебная часть\Овсянников К.С\"/>
    </mc:Choice>
  </mc:AlternateContent>
  <bookViews>
    <workbookView xWindow="0" yWindow="0" windowWidth="24000" windowHeight="10890"/>
  </bookViews>
  <sheets>
    <sheet name="Sheet1" sheetId="1" r:id="rId1"/>
    <sheet name="Отчет о совместимости" sheetId="2" r:id="rId2"/>
    <sheet name="Отчет о совместимости (1)" sheetId="3" r:id="rId3"/>
  </sheets>
  <definedNames>
    <definedName name="_xlnm._FilterDatabase" localSheetId="0" hidden="1">Sheet1!$A$2:$AB$2</definedName>
  </definedNames>
  <calcPr calcId="162913"/>
</workbook>
</file>

<file path=xl/calcChain.xml><?xml version="1.0" encoding="utf-8"?>
<calcChain xmlns="http://schemas.openxmlformats.org/spreadsheetml/2006/main">
  <c r="H31" i="1" l="1"/>
  <c r="H32" i="1"/>
  <c r="H23" i="1"/>
  <c r="H24" i="1"/>
  <c r="H25" i="1"/>
  <c r="H10" i="1"/>
  <c r="H9" i="1"/>
  <c r="H6" i="1"/>
  <c r="H28" i="1"/>
  <c r="H4" i="1"/>
  <c r="H5" i="1"/>
  <c r="H7" i="1"/>
  <c r="H8" i="1"/>
  <c r="H11" i="1"/>
  <c r="H12" i="1"/>
  <c r="H13" i="1"/>
  <c r="H14" i="1"/>
  <c r="H15" i="1"/>
  <c r="H16" i="1"/>
  <c r="H17" i="1"/>
  <c r="H18" i="1"/>
  <c r="H19" i="1"/>
  <c r="H20" i="1"/>
  <c r="H21" i="1"/>
  <c r="H22" i="1"/>
  <c r="H26" i="1"/>
  <c r="H27" i="1"/>
  <c r="H29" i="1"/>
  <c r="H30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3" i="1"/>
</calcChain>
</file>

<file path=xl/sharedStrings.xml><?xml version="1.0" encoding="utf-8"?>
<sst xmlns="http://schemas.openxmlformats.org/spreadsheetml/2006/main" count="960" uniqueCount="233">
  <si>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</si>
  <si>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</si>
  <si>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</si>
  <si>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</si>
  <si>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</si>
  <si>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</si>
  <si>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</si>
  <si>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</si>
  <si>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</si>
  <si>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</si>
  <si>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</si>
  <si>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</si>
  <si>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</si>
  <si>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</si>
  <si>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</si>
  <si>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</si>
  <si>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</si>
  <si>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</si>
  <si>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</si>
  <si>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</si>
  <si>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</si>
  <si>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</si>
  <si>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</si>
  <si>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</si>
  <si>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</si>
  <si>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</si>
  <si>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</si>
  <si>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</si>
  <si>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</si>
  <si>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</si>
  <si>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</si>
  <si>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№ п/п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</si>
  <si>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</si>
  <si>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</si>
  <si>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</si>
  <si>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</si>
  <si>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</si>
  <si>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</si>
  <si>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</si>
  <si>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мужской</t>
  </si>
  <si>
    <t>г. Москва</t>
  </si>
  <si>
    <t/>
  </si>
  <si>
    <t>юноши</t>
  </si>
  <si>
    <t>Александрович</t>
  </si>
  <si>
    <t>б/р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</si>
  <si>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</si>
  <si>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Велосипедный спорт</t>
  </si>
  <si>
    <t>Матеващук</t>
  </si>
  <si>
    <t>Матвей</t>
  </si>
  <si>
    <t>ГБУ ДО «Московская академия велосипедного спорта»</t>
  </si>
  <si>
    <t>ВМХ-фристайл</t>
  </si>
  <si>
    <t>другие официальные спортивные мероприятия города Москвы</t>
  </si>
  <si>
    <t>Глухов Николай Сергеевич</t>
  </si>
  <si>
    <t>Ильич</t>
  </si>
  <si>
    <t>Белоглинцев</t>
  </si>
  <si>
    <t xml:space="preserve">Фёдор </t>
  </si>
  <si>
    <t>Отчет о совместимости для Приложение_1_Форма_перевода_протокола_в_электронном_машиночитаемом.xls</t>
  </si>
  <si>
    <t>Дата отчета: 26.12.2023 12:51</t>
  </si>
  <si>
    <t>Если вы сохраните книгу в прежнем формате или откроете в более ранней версии Microsoft Excel, приведенные функции будут недоступны.</t>
  </si>
  <si>
    <t>Несущественная потеря точности</t>
  </si>
  <si>
    <t>Число экземпляров</t>
  </si>
  <si>
    <t>Версия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</si>
  <si>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</si>
  <si>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Excel 97–2003</t>
  </si>
  <si>
    <t>Дата отчета: 26.12.2023 12:54</t>
  </si>
  <si>
    <t xml:space="preserve">Лушников </t>
  </si>
  <si>
    <t>Кирилл</t>
  </si>
  <si>
    <t>Денисович</t>
  </si>
  <si>
    <t>Козулин</t>
  </si>
  <si>
    <t xml:space="preserve">Иван </t>
  </si>
  <si>
    <t>Леонидович</t>
  </si>
  <si>
    <t>женский</t>
  </si>
  <si>
    <t>Андреевич</t>
  </si>
  <si>
    <t>Гришин Данилл Геннадьевич</t>
  </si>
  <si>
    <t>Константинович</t>
  </si>
  <si>
    <t>Михаил</t>
  </si>
  <si>
    <t xml:space="preserve">Герман </t>
  </si>
  <si>
    <t xml:space="preserve">Безфамильный </t>
  </si>
  <si>
    <t>1 юн</t>
  </si>
  <si>
    <t xml:space="preserve">Рузняев </t>
  </si>
  <si>
    <t>Павел</t>
  </si>
  <si>
    <t>Кириллович</t>
  </si>
  <si>
    <t>Векшин</t>
  </si>
  <si>
    <t>Тимофей</t>
  </si>
  <si>
    <t>Григорьевич</t>
  </si>
  <si>
    <t>Егор</t>
  </si>
  <si>
    <t>Алексеевич</t>
  </si>
  <si>
    <t xml:space="preserve">Максим </t>
  </si>
  <si>
    <t>Сергеевич</t>
  </si>
  <si>
    <t>Евгеньевич</t>
  </si>
  <si>
    <t xml:space="preserve">Александр </t>
  </si>
  <si>
    <t>Илья</t>
  </si>
  <si>
    <t>Вячеславович</t>
  </si>
  <si>
    <t>Михайлович</t>
  </si>
  <si>
    <t>Богдан</t>
  </si>
  <si>
    <t>Романович</t>
  </si>
  <si>
    <t>девушки</t>
  </si>
  <si>
    <t>Ярослав</t>
  </si>
  <si>
    <t>Владимирович</t>
  </si>
  <si>
    <t>Забалуев Федор Игоревич</t>
  </si>
  <si>
    <t>Семёнович</t>
  </si>
  <si>
    <t xml:space="preserve">Гурдуз </t>
  </si>
  <si>
    <t>Америков</t>
  </si>
  <si>
    <t>Васильевич</t>
  </si>
  <si>
    <t>29.08.2016</t>
  </si>
  <si>
    <t xml:space="preserve">Кучинский </t>
  </si>
  <si>
    <t xml:space="preserve"> Алексеевич</t>
  </si>
  <si>
    <t xml:space="preserve">Алаторцев </t>
  </si>
  <si>
    <t xml:space="preserve">Архип </t>
  </si>
  <si>
    <t xml:space="preserve"> Александрович</t>
  </si>
  <si>
    <t>Назаров</t>
  </si>
  <si>
    <t xml:space="preserve">Владимир </t>
  </si>
  <si>
    <t xml:space="preserve">Смолин </t>
  </si>
  <si>
    <t xml:space="preserve">Дмитрий </t>
  </si>
  <si>
    <t xml:space="preserve">Евневич </t>
  </si>
  <si>
    <t>Максим</t>
  </si>
  <si>
    <t>Семенов</t>
  </si>
  <si>
    <t xml:space="preserve"> Илья </t>
  </si>
  <si>
    <t xml:space="preserve">Чайков </t>
  </si>
  <si>
    <t>27.10.2014</t>
  </si>
  <si>
    <t>27.03.2014</t>
  </si>
  <si>
    <t>16.12.2014</t>
  </si>
  <si>
    <t>10.01.2014</t>
  </si>
  <si>
    <t>08.04.2014</t>
  </si>
  <si>
    <t>08.06.2012</t>
  </si>
  <si>
    <t>06.12.2012</t>
  </si>
  <si>
    <t>17.06.2013</t>
  </si>
  <si>
    <t>21.02.2013</t>
  </si>
  <si>
    <t>22.12.2012</t>
  </si>
  <si>
    <t>11-12</t>
  </si>
  <si>
    <t>II юн</t>
  </si>
  <si>
    <t>30.06.2011</t>
  </si>
  <si>
    <t>17.04.2010</t>
  </si>
  <si>
    <t>22.08.2011</t>
  </si>
  <si>
    <t>21.06.2011</t>
  </si>
  <si>
    <t>21.12.2010</t>
  </si>
  <si>
    <t>05.07.2010</t>
  </si>
  <si>
    <t>31.05.2011</t>
  </si>
  <si>
    <t>13.04.2011</t>
  </si>
  <si>
    <t>I юн</t>
  </si>
  <si>
    <t>Филипп</t>
  </si>
  <si>
    <t>Викторович</t>
  </si>
  <si>
    <t>Пётр</t>
  </si>
  <si>
    <t>Степан</t>
  </si>
  <si>
    <t>Дарий</t>
  </si>
  <si>
    <t>Геллавич</t>
  </si>
  <si>
    <t xml:space="preserve">Дмитриев </t>
  </si>
  <si>
    <t xml:space="preserve">Беспалов </t>
  </si>
  <si>
    <t xml:space="preserve">Темнов </t>
  </si>
  <si>
    <t xml:space="preserve">Веселов </t>
  </si>
  <si>
    <t xml:space="preserve">Харланов </t>
  </si>
  <si>
    <t>Тимофеев</t>
  </si>
  <si>
    <t>10.10.2008</t>
  </si>
  <si>
    <t>10.05.2009</t>
  </si>
  <si>
    <t>13-14</t>
  </si>
  <si>
    <t>15-16</t>
  </si>
  <si>
    <t>19.07.2009</t>
  </si>
  <si>
    <t>23.07.2009</t>
  </si>
  <si>
    <t>21.02.2008</t>
  </si>
  <si>
    <t>23.03.2008</t>
  </si>
  <si>
    <t>30.07.2008</t>
  </si>
  <si>
    <t>24.03.2009</t>
  </si>
  <si>
    <t>Артём</t>
  </si>
  <si>
    <t>Владислав</t>
  </si>
  <si>
    <t>Евгений</t>
  </si>
  <si>
    <t>КМС</t>
  </si>
  <si>
    <t xml:space="preserve">Мартаков </t>
  </si>
  <si>
    <t xml:space="preserve">Селиванов </t>
  </si>
  <si>
    <t xml:space="preserve">Шуршалин </t>
  </si>
  <si>
    <t xml:space="preserve">Родионенко </t>
  </si>
  <si>
    <t xml:space="preserve">Дьяченко </t>
  </si>
  <si>
    <t xml:space="preserve">Гарагуля </t>
  </si>
  <si>
    <t xml:space="preserve"> Витальевна</t>
  </si>
  <si>
    <t xml:space="preserve"> Полина </t>
  </si>
  <si>
    <t xml:space="preserve">Васина </t>
  </si>
  <si>
    <t>Мария</t>
  </si>
  <si>
    <t>Анатольевна</t>
  </si>
  <si>
    <t>Терешкова</t>
  </si>
  <si>
    <t>13.12.2006</t>
  </si>
  <si>
    <t>02.02.2006</t>
  </si>
  <si>
    <t>12.10.2007</t>
  </si>
  <si>
    <t>Екатерина</t>
  </si>
  <si>
    <t>Евгеньевна</t>
  </si>
  <si>
    <t>Рустемовна</t>
  </si>
  <si>
    <t>Николаевна</t>
  </si>
  <si>
    <t>Ольга</t>
  </si>
  <si>
    <t>Айлин</t>
  </si>
  <si>
    <t>Кобякова</t>
  </si>
  <si>
    <t>Гадршина</t>
  </si>
  <si>
    <t>Хомичук</t>
  </si>
  <si>
    <t>11.01.2006</t>
  </si>
  <si>
    <t>26.04.2006</t>
  </si>
  <si>
    <t>10.12.2006</t>
  </si>
  <si>
    <t>05.06.2006</t>
  </si>
  <si>
    <t>31.03.2006</t>
  </si>
  <si>
    <t>04.09.2007</t>
  </si>
  <si>
    <t>27.04.2007</t>
  </si>
  <si>
    <t>04.05.2007</t>
  </si>
  <si>
    <t>09.10.2006</t>
  </si>
  <si>
    <t>11.04.2007</t>
  </si>
  <si>
    <t>Шакарьянц</t>
  </si>
  <si>
    <t>Георгий</t>
  </si>
  <si>
    <t>Дмитриевич</t>
  </si>
  <si>
    <t>Колосов</t>
  </si>
  <si>
    <t>Арсений</t>
  </si>
  <si>
    <t>Игорь</t>
  </si>
  <si>
    <t>Лекшин</t>
  </si>
  <si>
    <t>Шурхай</t>
  </si>
  <si>
    <t>Литейкин</t>
  </si>
  <si>
    <t>Олег</t>
  </si>
  <si>
    <t>Андреев</t>
  </si>
  <si>
    <t>Колдаев</t>
  </si>
  <si>
    <t>Юрий</t>
  </si>
  <si>
    <t>Никита</t>
  </si>
  <si>
    <t>Захаров</t>
  </si>
  <si>
    <t>Сосновиков</t>
  </si>
  <si>
    <t>Семён</t>
  </si>
  <si>
    <t>Сергеевна</t>
  </si>
  <si>
    <t>Игоревич</t>
  </si>
  <si>
    <t>Олегович</t>
  </si>
  <si>
    <t>Витальевич</t>
  </si>
  <si>
    <t>Павленко</t>
  </si>
  <si>
    <t>17-18</t>
  </si>
  <si>
    <t>Макар</t>
  </si>
  <si>
    <t>Суворов</t>
  </si>
  <si>
    <t>Ермаков</t>
  </si>
  <si>
    <t>Григорий</t>
  </si>
  <si>
    <t>Теряев</t>
  </si>
  <si>
    <t>Кудинов</t>
  </si>
  <si>
    <t>Витюк</t>
  </si>
  <si>
    <t>Абросимов</t>
  </si>
  <si>
    <t>Соревнование ГБУ ДО "Московская академия велосипедного спорта"</t>
  </si>
  <si>
    <t>МФСК "Формула воды" (ул. Ткацкая улица, д.25с6)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</si>
</sst>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0" fillId="0" borderId="7" xfId="0" applyNumberFormat="1" applyBorder="1" applyAlignment="1">
      <alignment vertical="top" wrapText="1"/>
    </xf>
    <xf numFmtId="0" fontId="6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0" fillId="0" borderId="8" xfId="0" applyNumberFormat="1" applyBorder="1" applyAlignment="1">
      <alignment horizontal="center" vertical="top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8" fillId="0" borderId="12" xfId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0" fontId="8" fillId="2" borderId="12" xfId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 applyProtection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</cellXfs>
  <cellStyles count="2">
    <cellStyle name="Обычный" xfId="0" builtinId="0"/>
    <cellStyle name="Обычный_Protoko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iasnew.sport.mos.ru/sportsmen/card/1438671" TargetMode="External"/><Relationship Id="rId18" Type="http://schemas.openxmlformats.org/officeDocument/2006/relationships/hyperlink" Target="http://iasnew.sport.mos.ru/sportsmen/card/1574025" TargetMode="External"/><Relationship Id="rId26" Type="http://schemas.openxmlformats.org/officeDocument/2006/relationships/hyperlink" Target="http://iasnew.sport.mos.ru/sportsmen/card/1442291" TargetMode="External"/><Relationship Id="rId39" Type="http://schemas.openxmlformats.org/officeDocument/2006/relationships/hyperlink" Target="http://iasnew.sport.mos.ru/sportsmen/card/1574080" TargetMode="External"/><Relationship Id="rId21" Type="http://schemas.openxmlformats.org/officeDocument/2006/relationships/hyperlink" Target="http://iasnew.sport.mos.ru/sportsmen/card/1762229" TargetMode="External"/><Relationship Id="rId34" Type="http://schemas.openxmlformats.org/officeDocument/2006/relationships/hyperlink" Target="http://iasnew.sport.mos.ru/sportsmen/card/1612334" TargetMode="External"/><Relationship Id="rId42" Type="http://schemas.openxmlformats.org/officeDocument/2006/relationships/hyperlink" Target="http://iasnew.sport.mos.ru/sportsmen/card/768159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iasnew.sport.mos.ru/sportsmen/card/1336113" TargetMode="External"/><Relationship Id="rId2" Type="http://schemas.openxmlformats.org/officeDocument/2006/relationships/hyperlink" Target="http://iasnew.sport.mos.ru/sportsmen/card/1624238" TargetMode="External"/><Relationship Id="rId16" Type="http://schemas.openxmlformats.org/officeDocument/2006/relationships/hyperlink" Target="http://iasnew.sport.mos.ru/sportsmen/card/1647432" TargetMode="External"/><Relationship Id="rId29" Type="http://schemas.openxmlformats.org/officeDocument/2006/relationships/hyperlink" Target="http://iasnew.sport.mos.ru/sportsmen/card/601631" TargetMode="External"/><Relationship Id="rId1" Type="http://schemas.openxmlformats.org/officeDocument/2006/relationships/hyperlink" Target="http://iasnew.sport.mos.ru/sportsmen/card/1569584" TargetMode="External"/><Relationship Id="rId6" Type="http://schemas.openxmlformats.org/officeDocument/2006/relationships/hyperlink" Target="http://iasnew.sport.mos.ru/sportsmen/card/1438461" TargetMode="External"/><Relationship Id="rId11" Type="http://schemas.openxmlformats.org/officeDocument/2006/relationships/hyperlink" Target="http://iasnew.sport.mos.ru/sportsmen/card/1617848" TargetMode="External"/><Relationship Id="rId24" Type="http://schemas.openxmlformats.org/officeDocument/2006/relationships/hyperlink" Target="http://iasnew.sport.mos.ru/sportsmen/card/1438339" TargetMode="External"/><Relationship Id="rId32" Type="http://schemas.openxmlformats.org/officeDocument/2006/relationships/hyperlink" Target="http://iasnew.sport.mos.ru/sportsmen/card/1135950" TargetMode="External"/><Relationship Id="rId37" Type="http://schemas.openxmlformats.org/officeDocument/2006/relationships/hyperlink" Target="http://iasnew.sport.mos.ru/sportsmen/card/880251" TargetMode="External"/><Relationship Id="rId40" Type="http://schemas.openxmlformats.org/officeDocument/2006/relationships/hyperlink" Target="http://iasnew.sport.mos.ru/sportsmen/card/1572048" TargetMode="External"/><Relationship Id="rId45" Type="http://schemas.openxmlformats.org/officeDocument/2006/relationships/hyperlink" Target="http://iasnew.sport.mos.ru/sportsmen/card/1252038" TargetMode="External"/><Relationship Id="rId5" Type="http://schemas.openxmlformats.org/officeDocument/2006/relationships/hyperlink" Target="http://iasnew.sport.mos.ru/sportsmen/card/1438461" TargetMode="External"/><Relationship Id="rId15" Type="http://schemas.openxmlformats.org/officeDocument/2006/relationships/hyperlink" Target="http://iasnew.sport.mos.ru/sportsmen/card/1371789" TargetMode="External"/><Relationship Id="rId23" Type="http://schemas.openxmlformats.org/officeDocument/2006/relationships/hyperlink" Target="http://iasnew.sport.mos.ru/sportsmen/card/1497544" TargetMode="External"/><Relationship Id="rId28" Type="http://schemas.openxmlformats.org/officeDocument/2006/relationships/hyperlink" Target="http://iasnew.sport.mos.ru/sportsmen/card/1763697" TargetMode="External"/><Relationship Id="rId36" Type="http://schemas.openxmlformats.org/officeDocument/2006/relationships/hyperlink" Target="http://iasnew.sport.mos.ru/sportsmen/card/416664" TargetMode="External"/><Relationship Id="rId10" Type="http://schemas.openxmlformats.org/officeDocument/2006/relationships/hyperlink" Target="http://iasnew.sport.mos.ru/sportsmen/card/1417572" TargetMode="External"/><Relationship Id="rId19" Type="http://schemas.openxmlformats.org/officeDocument/2006/relationships/hyperlink" Target="http://iasnew.sport.mos.ru/sportsmen/card/1568815" TargetMode="External"/><Relationship Id="rId31" Type="http://schemas.openxmlformats.org/officeDocument/2006/relationships/hyperlink" Target="http://iasnew.sport.mos.ru/sportsmen/card/899183" TargetMode="External"/><Relationship Id="rId44" Type="http://schemas.openxmlformats.org/officeDocument/2006/relationships/hyperlink" Target="http://iasnew.sport.mos.ru/sportsmen/card/1461925" TargetMode="External"/><Relationship Id="rId4" Type="http://schemas.openxmlformats.org/officeDocument/2006/relationships/hyperlink" Target="http://iasnew.sport.mos.ru/sportsmen/card/1438461" TargetMode="External"/><Relationship Id="rId9" Type="http://schemas.openxmlformats.org/officeDocument/2006/relationships/hyperlink" Target="http://iasnew.sport.mos.ru/sportsmen/card/1440925" TargetMode="External"/><Relationship Id="rId14" Type="http://schemas.openxmlformats.org/officeDocument/2006/relationships/hyperlink" Target="http://iasnew.sport.mos.ru/sportsmen/card/1442303" TargetMode="External"/><Relationship Id="rId22" Type="http://schemas.openxmlformats.org/officeDocument/2006/relationships/hyperlink" Target="http://iasnew.sport.mos.ru/sportsmen/card/1134817" TargetMode="External"/><Relationship Id="rId27" Type="http://schemas.openxmlformats.org/officeDocument/2006/relationships/hyperlink" Target="http://iasnew.sport.mos.ru/sportsmen/card/1696953" TargetMode="External"/><Relationship Id="rId30" Type="http://schemas.openxmlformats.org/officeDocument/2006/relationships/hyperlink" Target="http://iasnew.sport.mos.ru/sportsmen/card/1344123" TargetMode="External"/><Relationship Id="rId35" Type="http://schemas.openxmlformats.org/officeDocument/2006/relationships/hyperlink" Target="http://iasnew.sport.mos.ru/sportsmen/card/1347703" TargetMode="External"/><Relationship Id="rId43" Type="http://schemas.openxmlformats.org/officeDocument/2006/relationships/hyperlink" Target="http://iasnew.sport.mos.ru/sportsmen/card/898932" TargetMode="External"/><Relationship Id="rId8" Type="http://schemas.openxmlformats.org/officeDocument/2006/relationships/hyperlink" Target="http://iasnew.sport.mos.ru/sportsmen/card/1695002" TargetMode="External"/><Relationship Id="rId3" Type="http://schemas.openxmlformats.org/officeDocument/2006/relationships/hyperlink" Target="http://iasnew.sport.mos.ru/sportsmen/card/1438575" TargetMode="External"/><Relationship Id="rId12" Type="http://schemas.openxmlformats.org/officeDocument/2006/relationships/hyperlink" Target="http://iasnew.sport.mos.ru/sportsmen/card/1764349" TargetMode="External"/><Relationship Id="rId17" Type="http://schemas.openxmlformats.org/officeDocument/2006/relationships/hyperlink" Target="http://iasnew.sport.mos.ru/sportsmen/card/1764454" TargetMode="External"/><Relationship Id="rId25" Type="http://schemas.openxmlformats.org/officeDocument/2006/relationships/hyperlink" Target="http://iasnew.sport.mos.ru/sportsmen/card/1814962" TargetMode="External"/><Relationship Id="rId33" Type="http://schemas.openxmlformats.org/officeDocument/2006/relationships/hyperlink" Target="http://iasnew.sport.mos.ru/sportsmen/card/1604364" TargetMode="External"/><Relationship Id="rId38" Type="http://schemas.openxmlformats.org/officeDocument/2006/relationships/hyperlink" Target="http://iasnew.sport.mos.ru/sportsmen/card/1053916" TargetMode="External"/><Relationship Id="rId46" Type="http://schemas.openxmlformats.org/officeDocument/2006/relationships/hyperlink" Target="http://iasnew.sport.mos.ru/sportsmen/card/1629532" TargetMode="External"/><Relationship Id="rId20" Type="http://schemas.openxmlformats.org/officeDocument/2006/relationships/hyperlink" Target="http://iasnew.sport.mos.ru/sportsmen/card/692524" TargetMode="External"/><Relationship Id="rId41" Type="http://schemas.openxmlformats.org/officeDocument/2006/relationships/hyperlink" Target="http://iasnew.sport.mos.ru/sportsmen/card/747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1"/>
  <sheetViews>
    <sheetView tabSelected="1" view="pageBreakPreview" topLeftCell="R47" zoomScale="60" zoomScaleNormal="60" workbookViewId="0">
      <selection activeCell="Z4" sqref="Z4"/>
    </sheetView>
  </sheetViews>
  <sheetFormatPr defaultRowHeight="15" x14ac:dyDescent="0.25"/>
  <cols>
    <col min="1" max="1" width="4.5703125" style="1" customWidth="1"/>
    <col min="2" max="2" width="9.85546875" style="1" customWidth="1"/>
    <col min="3" max="3" width="12.28515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5.85546875" style="2" customWidth="1"/>
    <col min="8" max="8" width="19" style="1" customWidth="1"/>
    <col min="9" max="9" width="15.42578125" style="1" customWidth="1"/>
    <col min="10" max="10" width="10" style="1" customWidth="1"/>
    <col min="11" max="11" width="20.28515625" style="1" customWidth="1"/>
    <col min="12" max="12" width="21.28515625" style="1" customWidth="1"/>
    <col min="13" max="13" width="11.28515625" style="1" customWidth="1"/>
    <col min="14" max="14" width="20.28515625" style="1" customWidth="1"/>
    <col min="15" max="15" width="13.140625" style="1" customWidth="1"/>
    <col min="16" max="16" width="16.85546875" style="1" customWidth="1"/>
    <col min="17" max="17" width="20.5703125" style="1" customWidth="1"/>
    <col min="18" max="18" width="16.140625" style="1" customWidth="1"/>
    <col min="19" max="19" width="16.5703125" style="1" customWidth="1"/>
    <col min="20" max="20" width="9.85546875" style="1" customWidth="1"/>
    <col min="21" max="21" width="12.140625" style="1" customWidth="1"/>
    <col min="22" max="22" width="16.5703125" style="1" customWidth="1"/>
    <col min="23" max="23" width="10.42578125" style="1" customWidth="1"/>
    <col min="24" max="24" width="23.5703125" style="1" customWidth="1"/>
    <col min="25" max="25" width="30.140625" style="1" customWidth="1"/>
    <col min="26" max="26" width="30.28515625" style="2" customWidth="1"/>
    <col min="27" max="27" width="27.28515625" style="3" customWidth="1"/>
    <col min="28" max="28" width="26.5703125" style="2" customWidth="1"/>
    <col min="29" max="29" width="24.7109375" style="2" customWidth="1"/>
    <col min="30" max="30" width="13.5703125" style="3" customWidth="1"/>
    <col min="31" max="31" width="14.85546875" style="3" customWidth="1"/>
    <col min="32" max="32" width="19.85546875" style="3" customWidth="1"/>
    <col min="33" max="33" width="19.42578125" style="3" customWidth="1"/>
    <col min="34" max="34" width="22.42578125" style="3" customWidth="1"/>
    <col min="35" max="35" width="12.85546875" style="2" customWidth="1"/>
    <col min="36" max="36" width="11.7109375" style="2" customWidth="1"/>
    <col min="37" max="16384" width="9.140625" style="1"/>
  </cols>
  <sheetData>
    <row r="1" spans="1:36" s="9" customFormat="1" ht="15.75" thickBot="1" x14ac:dyDescent="0.3">
      <c r="A1" s="43" t="s">
        <v>32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3" t="s">
        <v>33</v>
      </c>
      <c r="Q1" s="44"/>
      <c r="R1" s="44"/>
      <c r="S1" s="44"/>
      <c r="T1" s="44"/>
      <c r="U1" s="44"/>
      <c r="V1" s="44"/>
      <c r="W1" s="44"/>
      <c r="X1" s="45"/>
      <c r="Y1" s="43" t="s">
        <v>34</v>
      </c>
      <c r="Z1" s="44"/>
      <c r="AA1" s="44"/>
      <c r="AB1" s="44"/>
      <c r="AC1" s="45"/>
      <c r="AD1" s="43" t="s">
        <v>35</v>
      </c>
      <c r="AE1" s="44"/>
      <c r="AF1" s="44"/>
      <c r="AG1" s="44"/>
      <c r="AH1" s="44"/>
      <c r="AI1" s="44"/>
      <c r="AJ1" s="45"/>
    </row>
    <row r="2" spans="1:36" s="9" customFormat="1" ht="88.5" customHeight="1" thickBot="1" x14ac:dyDescent="0.3">
      <c r="A2" s="10" t="s">
        <v>31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2" t="s">
        <v>5</v>
      </c>
      <c r="H2" s="13" t="s">
        <v>45</v>
      </c>
      <c r="I2" s="11" t="s">
        <v>6</v>
      </c>
      <c r="J2" s="11" t="s">
        <v>7</v>
      </c>
      <c r="K2" s="11" t="s">
        <v>8</v>
      </c>
      <c r="L2" s="11" t="s">
        <v>9</v>
      </c>
      <c r="M2" s="11" t="s">
        <v>10</v>
      </c>
      <c r="N2" s="11" t="s">
        <v>11</v>
      </c>
      <c r="O2" s="14" t="s">
        <v>12</v>
      </c>
      <c r="P2" s="10" t="s">
        <v>13</v>
      </c>
      <c r="Q2" s="11" t="s">
        <v>14</v>
      </c>
      <c r="R2" s="11" t="s">
        <v>15</v>
      </c>
      <c r="S2" s="11" t="s">
        <v>16</v>
      </c>
      <c r="T2" s="11" t="s">
        <v>17</v>
      </c>
      <c r="U2" s="11" t="s">
        <v>18</v>
      </c>
      <c r="V2" s="11" t="s">
        <v>19</v>
      </c>
      <c r="W2" s="15" t="s">
        <v>20</v>
      </c>
      <c r="X2" s="14" t="s">
        <v>21</v>
      </c>
      <c r="Y2" s="10" t="s">
        <v>22</v>
      </c>
      <c r="Z2" s="12" t="s">
        <v>23</v>
      </c>
      <c r="AA2" s="11" t="s">
        <v>36</v>
      </c>
      <c r="AB2" s="12" t="s">
        <v>37</v>
      </c>
      <c r="AC2" s="16" t="s">
        <v>38</v>
      </c>
      <c r="AD2" s="10" t="s">
        <v>24</v>
      </c>
      <c r="AE2" s="11" t="s">
        <v>25</v>
      </c>
      <c r="AF2" s="11" t="s">
        <v>26</v>
      </c>
      <c r="AG2" s="11" t="s">
        <v>27</v>
      </c>
      <c r="AH2" s="11" t="s">
        <v>28</v>
      </c>
      <c r="AI2" s="12" t="s">
        <v>29</v>
      </c>
      <c r="AJ2" s="16" t="s">
        <v>30</v>
      </c>
    </row>
    <row r="3" spans="1:36" s="9" customFormat="1" ht="75" x14ac:dyDescent="0.25">
      <c r="A3" s="6">
        <v>1</v>
      </c>
      <c r="B3" s="6">
        <v>1495868</v>
      </c>
      <c r="C3" s="6" t="s">
        <v>39</v>
      </c>
      <c r="D3" s="6" t="s">
        <v>47</v>
      </c>
      <c r="E3" s="6" t="s">
        <v>48</v>
      </c>
      <c r="F3" s="6" t="s">
        <v>43</v>
      </c>
      <c r="G3" s="7">
        <v>42432</v>
      </c>
      <c r="H3" s="6">
        <f ca="1">INT((TODAY()-G3)/365)</f>
        <v>8</v>
      </c>
      <c r="I3" s="6" t="s">
        <v>46</v>
      </c>
      <c r="J3" s="6">
        <v>344</v>
      </c>
      <c r="K3" s="6" t="s">
        <v>44</v>
      </c>
      <c r="L3" s="6" t="s">
        <v>52</v>
      </c>
      <c r="M3" s="6">
        <v>1408599</v>
      </c>
      <c r="N3" s="6" t="s">
        <v>49</v>
      </c>
      <c r="O3" s="6">
        <v>219131</v>
      </c>
      <c r="P3" s="6" t="s">
        <v>40</v>
      </c>
      <c r="Q3" s="6" t="s">
        <v>41</v>
      </c>
      <c r="R3" s="6" t="s">
        <v>50</v>
      </c>
      <c r="S3" s="6" t="s">
        <v>42</v>
      </c>
      <c r="T3" s="6">
        <v>8</v>
      </c>
      <c r="U3" s="6"/>
      <c r="V3" s="26">
        <v>59486</v>
      </c>
      <c r="W3" s="6">
        <v>1</v>
      </c>
      <c r="X3" s="6" t="s">
        <v>44</v>
      </c>
      <c r="Y3" s="6" t="s">
        <v>44</v>
      </c>
      <c r="Z3" s="6"/>
      <c r="AA3" s="6" t="s">
        <v>44</v>
      </c>
      <c r="AB3" s="6"/>
      <c r="AC3" s="6"/>
      <c r="AD3" s="6">
        <v>59486</v>
      </c>
      <c r="AE3" s="6">
        <v>561067</v>
      </c>
      <c r="AF3" s="6" t="s">
        <v>51</v>
      </c>
      <c r="AG3" s="6" t="s">
        <v>231</v>
      </c>
      <c r="AH3" s="6" t="s">
        <v>232</v>
      </c>
      <c r="AI3" s="37">
        <v>45339</v>
      </c>
      <c r="AJ3" s="37">
        <v>45339</v>
      </c>
    </row>
    <row r="4" spans="1:36" s="9" customFormat="1" ht="75" x14ac:dyDescent="0.25">
      <c r="A4" s="6">
        <v>2</v>
      </c>
      <c r="B4" s="27">
        <v>1569584</v>
      </c>
      <c r="C4" s="6" t="s">
        <v>39</v>
      </c>
      <c r="D4" s="27" t="s">
        <v>101</v>
      </c>
      <c r="E4" s="6" t="s">
        <v>48</v>
      </c>
      <c r="F4" s="27" t="s">
        <v>100</v>
      </c>
      <c r="G4" s="5">
        <v>42384</v>
      </c>
      <c r="H4" s="6">
        <f ca="1">INT((TODAY()-G4)/365)</f>
        <v>8</v>
      </c>
      <c r="I4" s="6" t="s">
        <v>46</v>
      </c>
      <c r="J4" s="6">
        <v>344</v>
      </c>
      <c r="K4" s="6" t="s">
        <v>44</v>
      </c>
      <c r="L4" s="6" t="s">
        <v>52</v>
      </c>
      <c r="M4" s="6">
        <v>1408599</v>
      </c>
      <c r="N4" s="6" t="s">
        <v>49</v>
      </c>
      <c r="O4" s="6">
        <v>219131</v>
      </c>
      <c r="P4" s="4" t="s">
        <v>40</v>
      </c>
      <c r="Q4" s="6" t="s">
        <v>41</v>
      </c>
      <c r="R4" s="6" t="s">
        <v>50</v>
      </c>
      <c r="S4" s="6" t="s">
        <v>42</v>
      </c>
      <c r="T4" s="6">
        <v>8</v>
      </c>
      <c r="U4" s="6"/>
      <c r="V4" s="26">
        <v>59486</v>
      </c>
      <c r="W4" s="4">
        <v>2</v>
      </c>
      <c r="X4" s="6" t="s">
        <v>44</v>
      </c>
      <c r="Y4" s="6" t="s">
        <v>44</v>
      </c>
      <c r="Z4" s="6"/>
      <c r="AA4" s="6" t="s">
        <v>44</v>
      </c>
      <c r="AB4" s="6"/>
      <c r="AC4" s="6"/>
      <c r="AD4" s="6">
        <v>59486</v>
      </c>
      <c r="AE4" s="6">
        <v>561067</v>
      </c>
      <c r="AF4" s="6" t="s">
        <v>51</v>
      </c>
      <c r="AG4" s="6" t="s">
        <v>231</v>
      </c>
      <c r="AH4" s="6" t="s">
        <v>232</v>
      </c>
      <c r="AI4" s="37">
        <v>45339</v>
      </c>
      <c r="AJ4" s="37">
        <v>45339</v>
      </c>
    </row>
    <row r="5" spans="1:36" s="9" customFormat="1" ht="75" x14ac:dyDescent="0.25">
      <c r="A5" s="6">
        <v>3</v>
      </c>
      <c r="B5" s="27">
        <v>1624238</v>
      </c>
      <c r="C5" s="6" t="s">
        <v>39</v>
      </c>
      <c r="D5" s="4" t="s">
        <v>54</v>
      </c>
      <c r="E5" s="4" t="s">
        <v>55</v>
      </c>
      <c r="F5" s="4" t="s">
        <v>43</v>
      </c>
      <c r="G5" s="5">
        <v>42602</v>
      </c>
      <c r="H5" s="6">
        <f ca="1">INT((TODAY()-G5)/365)</f>
        <v>7</v>
      </c>
      <c r="I5" s="6" t="s">
        <v>46</v>
      </c>
      <c r="J5" s="6">
        <v>344</v>
      </c>
      <c r="K5" s="6" t="s">
        <v>44</v>
      </c>
      <c r="L5" s="6" t="s">
        <v>52</v>
      </c>
      <c r="M5" s="6">
        <v>1408599</v>
      </c>
      <c r="N5" s="6" t="s">
        <v>49</v>
      </c>
      <c r="O5" s="6">
        <v>219131</v>
      </c>
      <c r="P5" s="4" t="s">
        <v>40</v>
      </c>
      <c r="Q5" s="6" t="s">
        <v>41</v>
      </c>
      <c r="R5" s="6" t="s">
        <v>50</v>
      </c>
      <c r="S5" s="6" t="s">
        <v>42</v>
      </c>
      <c r="T5" s="6">
        <v>8</v>
      </c>
      <c r="U5" s="6"/>
      <c r="V5" s="26">
        <v>59486</v>
      </c>
      <c r="W5" s="4">
        <v>3</v>
      </c>
      <c r="X5" s="6" t="s">
        <v>44</v>
      </c>
      <c r="Y5" s="6" t="s">
        <v>44</v>
      </c>
      <c r="Z5" s="6"/>
      <c r="AA5" s="6" t="s">
        <v>44</v>
      </c>
      <c r="AB5" s="6"/>
      <c r="AC5" s="6"/>
      <c r="AD5" s="6">
        <v>59486</v>
      </c>
      <c r="AE5" s="6">
        <v>561067</v>
      </c>
      <c r="AF5" s="6" t="s">
        <v>51</v>
      </c>
      <c r="AG5" s="6" t="s">
        <v>231</v>
      </c>
      <c r="AH5" s="6" t="s">
        <v>232</v>
      </c>
      <c r="AI5" s="37">
        <v>45339</v>
      </c>
      <c r="AJ5" s="37">
        <v>45339</v>
      </c>
    </row>
    <row r="6" spans="1:36" s="39" customFormat="1" ht="75" x14ac:dyDescent="0.25">
      <c r="A6" s="33">
        <v>4</v>
      </c>
      <c r="B6" s="28">
        <v>1763960</v>
      </c>
      <c r="C6" s="33" t="s">
        <v>39</v>
      </c>
      <c r="D6" s="32" t="s">
        <v>102</v>
      </c>
      <c r="E6" s="32" t="s">
        <v>55</v>
      </c>
      <c r="F6" s="32" t="s">
        <v>103</v>
      </c>
      <c r="G6" s="28" t="s">
        <v>104</v>
      </c>
      <c r="H6" s="33">
        <f ca="1">INT((TODAY()-G6)/365)</f>
        <v>7</v>
      </c>
      <c r="I6" s="33" t="s">
        <v>46</v>
      </c>
      <c r="J6" s="33">
        <v>344</v>
      </c>
      <c r="K6" s="33" t="s">
        <v>44</v>
      </c>
      <c r="L6" s="33" t="s">
        <v>52</v>
      </c>
      <c r="M6" s="33">
        <v>1408599</v>
      </c>
      <c r="N6" s="33" t="s">
        <v>49</v>
      </c>
      <c r="O6" s="33">
        <v>219131</v>
      </c>
      <c r="P6" s="32" t="s">
        <v>40</v>
      </c>
      <c r="Q6" s="33" t="s">
        <v>41</v>
      </c>
      <c r="R6" s="33" t="s">
        <v>50</v>
      </c>
      <c r="S6" s="33" t="s">
        <v>42</v>
      </c>
      <c r="T6" s="33">
        <v>8</v>
      </c>
      <c r="U6" s="33"/>
      <c r="V6" s="35">
        <v>59486</v>
      </c>
      <c r="W6" s="32">
        <v>4</v>
      </c>
      <c r="X6" s="33" t="s">
        <v>44</v>
      </c>
      <c r="Y6" s="33" t="s">
        <v>44</v>
      </c>
      <c r="Z6" s="6"/>
      <c r="AA6" s="6" t="s">
        <v>44</v>
      </c>
      <c r="AB6" s="6"/>
      <c r="AC6" s="6"/>
      <c r="AD6" s="6">
        <v>59486</v>
      </c>
      <c r="AE6" s="6">
        <v>561067</v>
      </c>
      <c r="AF6" s="33" t="s">
        <v>51</v>
      </c>
      <c r="AG6" s="6" t="s">
        <v>231</v>
      </c>
      <c r="AH6" s="6" t="s">
        <v>232</v>
      </c>
      <c r="AI6" s="37">
        <v>45339</v>
      </c>
      <c r="AJ6" s="37">
        <v>45339</v>
      </c>
    </row>
    <row r="7" spans="1:36" s="9" customFormat="1" ht="79.5" customHeight="1" x14ac:dyDescent="0.25">
      <c r="A7" s="6">
        <v>5</v>
      </c>
      <c r="B7" s="28">
        <v>1438575</v>
      </c>
      <c r="C7" s="4" t="s">
        <v>39</v>
      </c>
      <c r="D7" s="4" t="s">
        <v>65</v>
      </c>
      <c r="E7" s="4" t="s">
        <v>66</v>
      </c>
      <c r="F7" s="4" t="s">
        <v>67</v>
      </c>
      <c r="G7" s="5">
        <v>42032</v>
      </c>
      <c r="H7" s="4">
        <f t="shared" ref="H7:H51" ca="1" si="0">INT((TODAY()-G7)/365)</f>
        <v>9</v>
      </c>
      <c r="I7" s="6" t="s">
        <v>46</v>
      </c>
      <c r="J7" s="6">
        <v>344</v>
      </c>
      <c r="K7" s="6" t="s">
        <v>44</v>
      </c>
      <c r="L7" s="6" t="s">
        <v>52</v>
      </c>
      <c r="M7" s="6">
        <v>1408599</v>
      </c>
      <c r="N7" s="6" t="s">
        <v>49</v>
      </c>
      <c r="O7" s="6">
        <v>219131</v>
      </c>
      <c r="P7" s="4" t="s">
        <v>40</v>
      </c>
      <c r="Q7" s="6" t="s">
        <v>41</v>
      </c>
      <c r="R7" s="6" t="s">
        <v>50</v>
      </c>
      <c r="S7" s="6" t="s">
        <v>42</v>
      </c>
      <c r="T7" s="6">
        <v>9</v>
      </c>
      <c r="U7" s="6"/>
      <c r="V7" s="26">
        <v>59486</v>
      </c>
      <c r="W7" s="4">
        <v>1</v>
      </c>
      <c r="X7" s="6" t="s">
        <v>44</v>
      </c>
      <c r="Y7" s="6" t="s">
        <v>44</v>
      </c>
      <c r="Z7" s="6"/>
      <c r="AA7" s="6" t="s">
        <v>44</v>
      </c>
      <c r="AB7" s="6"/>
      <c r="AC7" s="6"/>
      <c r="AD7" s="6">
        <v>59486</v>
      </c>
      <c r="AE7" s="6">
        <v>561067</v>
      </c>
      <c r="AF7" s="6" t="s">
        <v>51</v>
      </c>
      <c r="AG7" s="6" t="s">
        <v>231</v>
      </c>
      <c r="AH7" s="6" t="s">
        <v>232</v>
      </c>
      <c r="AI7" s="37">
        <v>45339</v>
      </c>
      <c r="AJ7" s="37">
        <v>45339</v>
      </c>
    </row>
    <row r="8" spans="1:36" s="9" customFormat="1" ht="75" x14ac:dyDescent="0.25">
      <c r="A8" s="6">
        <v>6</v>
      </c>
      <c r="B8" s="28">
        <v>1438461</v>
      </c>
      <c r="C8" s="4" t="s">
        <v>39</v>
      </c>
      <c r="D8" s="4" t="s">
        <v>68</v>
      </c>
      <c r="E8" s="4" t="s">
        <v>69</v>
      </c>
      <c r="F8" s="4" t="s">
        <v>70</v>
      </c>
      <c r="G8" s="5">
        <v>42162</v>
      </c>
      <c r="H8" s="4">
        <f t="shared" ca="1" si="0"/>
        <v>8</v>
      </c>
      <c r="I8" s="6" t="s">
        <v>46</v>
      </c>
      <c r="J8" s="6">
        <v>344</v>
      </c>
      <c r="K8" s="4" t="s">
        <v>44</v>
      </c>
      <c r="L8" s="6" t="s">
        <v>52</v>
      </c>
      <c r="M8" s="6">
        <v>1408599</v>
      </c>
      <c r="N8" s="6" t="s">
        <v>49</v>
      </c>
      <c r="O8" s="6">
        <v>219131</v>
      </c>
      <c r="P8" s="4" t="s">
        <v>40</v>
      </c>
      <c r="Q8" s="6" t="s">
        <v>41</v>
      </c>
      <c r="R8" s="6" t="s">
        <v>50</v>
      </c>
      <c r="S8" s="6" t="s">
        <v>42</v>
      </c>
      <c r="T8" s="6">
        <v>9</v>
      </c>
      <c r="U8" s="6"/>
      <c r="V8" s="26">
        <v>59486</v>
      </c>
      <c r="W8" s="4">
        <v>2</v>
      </c>
      <c r="X8" s="6" t="s">
        <v>44</v>
      </c>
      <c r="Y8" s="6" t="s">
        <v>44</v>
      </c>
      <c r="Z8" s="6"/>
      <c r="AA8" s="6" t="s">
        <v>44</v>
      </c>
      <c r="AB8" s="6"/>
      <c r="AC8" s="6"/>
      <c r="AD8" s="6">
        <v>59486</v>
      </c>
      <c r="AE8" s="6">
        <v>561067</v>
      </c>
      <c r="AF8" s="6" t="s">
        <v>51</v>
      </c>
      <c r="AG8" s="6" t="s">
        <v>231</v>
      </c>
      <c r="AH8" s="6" t="s">
        <v>232</v>
      </c>
      <c r="AI8" s="37">
        <v>45339</v>
      </c>
      <c r="AJ8" s="37">
        <v>45339</v>
      </c>
    </row>
    <row r="9" spans="1:36" s="9" customFormat="1" ht="75" x14ac:dyDescent="0.25">
      <c r="A9" s="6">
        <v>7</v>
      </c>
      <c r="B9" s="28">
        <v>1438461</v>
      </c>
      <c r="C9" s="4" t="s">
        <v>39</v>
      </c>
      <c r="D9" s="28" t="s">
        <v>105</v>
      </c>
      <c r="E9" s="28" t="s">
        <v>87</v>
      </c>
      <c r="F9" s="28" t="s">
        <v>106</v>
      </c>
      <c r="G9" s="5">
        <v>42162</v>
      </c>
      <c r="H9" s="4">
        <f t="shared" ref="H9:H10" ca="1" si="1">INT((TODAY()-G9)/365)</f>
        <v>8</v>
      </c>
      <c r="I9" s="6" t="s">
        <v>46</v>
      </c>
      <c r="J9" s="6">
        <v>344</v>
      </c>
      <c r="K9" s="4" t="s">
        <v>44</v>
      </c>
      <c r="L9" s="6" t="s">
        <v>52</v>
      </c>
      <c r="M9" s="6">
        <v>1408599</v>
      </c>
      <c r="N9" s="6" t="s">
        <v>49</v>
      </c>
      <c r="O9" s="6">
        <v>219131</v>
      </c>
      <c r="P9" s="4" t="s">
        <v>40</v>
      </c>
      <c r="Q9" s="6" t="s">
        <v>41</v>
      </c>
      <c r="R9" s="6" t="s">
        <v>50</v>
      </c>
      <c r="S9" s="6" t="s">
        <v>42</v>
      </c>
      <c r="T9" s="6">
        <v>9</v>
      </c>
      <c r="U9" s="6"/>
      <c r="V9" s="26">
        <v>59486</v>
      </c>
      <c r="W9" s="4">
        <v>3</v>
      </c>
      <c r="X9" s="6" t="s">
        <v>44</v>
      </c>
      <c r="Y9" s="6" t="s">
        <v>44</v>
      </c>
      <c r="Z9" s="6"/>
      <c r="AA9" s="6" t="s">
        <v>44</v>
      </c>
      <c r="AB9" s="6"/>
      <c r="AC9" s="6"/>
      <c r="AD9" s="6">
        <v>59486</v>
      </c>
      <c r="AE9" s="6">
        <v>561067</v>
      </c>
      <c r="AF9" s="6" t="s">
        <v>51</v>
      </c>
      <c r="AG9" s="6" t="s">
        <v>231</v>
      </c>
      <c r="AH9" s="6" t="s">
        <v>232</v>
      </c>
      <c r="AI9" s="37">
        <v>45339</v>
      </c>
      <c r="AJ9" s="37">
        <v>45339</v>
      </c>
    </row>
    <row r="10" spans="1:36" s="39" customFormat="1" ht="75" x14ac:dyDescent="0.25">
      <c r="A10" s="33">
        <v>8</v>
      </c>
      <c r="B10" s="28">
        <v>1438461</v>
      </c>
      <c r="C10" s="32" t="s">
        <v>39</v>
      </c>
      <c r="D10" s="28" t="s">
        <v>107</v>
      </c>
      <c r="E10" s="28" t="s">
        <v>108</v>
      </c>
      <c r="F10" s="28" t="s">
        <v>109</v>
      </c>
      <c r="G10" s="36">
        <v>42162</v>
      </c>
      <c r="H10" s="32">
        <f t="shared" ca="1" si="1"/>
        <v>8</v>
      </c>
      <c r="I10" s="33" t="s">
        <v>46</v>
      </c>
      <c r="J10" s="33">
        <v>344</v>
      </c>
      <c r="K10" s="32" t="s">
        <v>44</v>
      </c>
      <c r="L10" s="33" t="s">
        <v>52</v>
      </c>
      <c r="M10" s="33">
        <v>1408599</v>
      </c>
      <c r="N10" s="33" t="s">
        <v>49</v>
      </c>
      <c r="O10" s="33">
        <v>219131</v>
      </c>
      <c r="P10" s="32" t="s">
        <v>40</v>
      </c>
      <c r="Q10" s="33" t="s">
        <v>41</v>
      </c>
      <c r="R10" s="33" t="s">
        <v>50</v>
      </c>
      <c r="S10" s="33" t="s">
        <v>42</v>
      </c>
      <c r="T10" s="33">
        <v>9</v>
      </c>
      <c r="U10" s="33"/>
      <c r="V10" s="35">
        <v>59486</v>
      </c>
      <c r="W10" s="32">
        <v>4</v>
      </c>
      <c r="X10" s="33" t="s">
        <v>44</v>
      </c>
      <c r="Y10" s="33" t="s">
        <v>44</v>
      </c>
      <c r="Z10" s="6"/>
      <c r="AA10" s="6" t="s">
        <v>44</v>
      </c>
      <c r="AB10" s="6"/>
      <c r="AC10" s="6"/>
      <c r="AD10" s="6">
        <v>59486</v>
      </c>
      <c r="AE10" s="6">
        <v>561067</v>
      </c>
      <c r="AF10" s="33" t="s">
        <v>51</v>
      </c>
      <c r="AG10" s="6" t="s">
        <v>231</v>
      </c>
      <c r="AH10" s="6" t="s">
        <v>232</v>
      </c>
      <c r="AI10" s="37">
        <v>45339</v>
      </c>
      <c r="AJ10" s="37">
        <v>45339</v>
      </c>
    </row>
    <row r="11" spans="1:36" s="9" customFormat="1" ht="75" x14ac:dyDescent="0.25">
      <c r="A11" s="6">
        <v>9</v>
      </c>
      <c r="B11" s="28">
        <v>1336113</v>
      </c>
      <c r="C11" s="4" t="s">
        <v>39</v>
      </c>
      <c r="D11" s="28" t="s">
        <v>110</v>
      </c>
      <c r="E11" s="4" t="s">
        <v>55</v>
      </c>
      <c r="F11" s="4" t="s">
        <v>72</v>
      </c>
      <c r="G11" s="29">
        <v>41743</v>
      </c>
      <c r="H11" s="4">
        <f t="shared" ca="1" si="0"/>
        <v>9</v>
      </c>
      <c r="I11" s="6" t="s">
        <v>46</v>
      </c>
      <c r="J11" s="6">
        <v>344</v>
      </c>
      <c r="K11" s="4" t="s">
        <v>44</v>
      </c>
      <c r="L11" s="6" t="s">
        <v>52</v>
      </c>
      <c r="M11" s="6">
        <v>1408599</v>
      </c>
      <c r="N11" s="6" t="s">
        <v>49</v>
      </c>
      <c r="O11" s="6">
        <v>219131</v>
      </c>
      <c r="P11" s="4" t="s">
        <v>40</v>
      </c>
      <c r="Q11" s="6" t="s">
        <v>41</v>
      </c>
      <c r="R11" s="6" t="s">
        <v>50</v>
      </c>
      <c r="S11" s="6" t="s">
        <v>42</v>
      </c>
      <c r="T11" s="6">
        <v>10</v>
      </c>
      <c r="U11" s="6"/>
      <c r="V11" s="26">
        <v>59486</v>
      </c>
      <c r="W11" s="4">
        <v>1</v>
      </c>
      <c r="X11" s="6" t="s">
        <v>44</v>
      </c>
      <c r="Y11" s="6" t="s">
        <v>44</v>
      </c>
      <c r="Z11" s="6"/>
      <c r="AA11" s="6" t="s">
        <v>44</v>
      </c>
      <c r="AB11" s="6"/>
      <c r="AC11" s="6"/>
      <c r="AD11" s="6">
        <v>59486</v>
      </c>
      <c r="AE11" s="6">
        <v>561067</v>
      </c>
      <c r="AF11" s="6" t="s">
        <v>51</v>
      </c>
      <c r="AG11" s="6" t="s">
        <v>231</v>
      </c>
      <c r="AH11" s="6" t="s">
        <v>232</v>
      </c>
      <c r="AI11" s="37">
        <v>45339</v>
      </c>
      <c r="AJ11" s="37">
        <v>45339</v>
      </c>
    </row>
    <row r="12" spans="1:36" s="9" customFormat="1" ht="75" x14ac:dyDescent="0.25">
      <c r="A12" s="6">
        <v>10</v>
      </c>
      <c r="B12" s="28">
        <v>1695002</v>
      </c>
      <c r="C12" s="4" t="s">
        <v>39</v>
      </c>
      <c r="D12" s="28" t="s">
        <v>112</v>
      </c>
      <c r="E12" s="4" t="s">
        <v>111</v>
      </c>
      <c r="F12" s="4" t="s">
        <v>74</v>
      </c>
      <c r="G12" s="28" t="s">
        <v>119</v>
      </c>
      <c r="H12" s="4">
        <f t="shared" ca="1" si="0"/>
        <v>9</v>
      </c>
      <c r="I12" s="6" t="s">
        <v>46</v>
      </c>
      <c r="J12" s="6">
        <v>344</v>
      </c>
      <c r="K12" s="4" t="s">
        <v>44</v>
      </c>
      <c r="L12" s="6" t="s">
        <v>73</v>
      </c>
      <c r="M12" s="32">
        <v>187617</v>
      </c>
      <c r="N12" s="6" t="s">
        <v>49</v>
      </c>
      <c r="O12" s="6">
        <v>219131</v>
      </c>
      <c r="P12" s="4" t="s">
        <v>40</v>
      </c>
      <c r="Q12" s="6" t="s">
        <v>41</v>
      </c>
      <c r="R12" s="6" t="s">
        <v>50</v>
      </c>
      <c r="S12" s="6" t="s">
        <v>42</v>
      </c>
      <c r="T12" s="6">
        <v>10</v>
      </c>
      <c r="U12" s="6"/>
      <c r="V12" s="26">
        <v>59486</v>
      </c>
      <c r="W12" s="4">
        <v>2</v>
      </c>
      <c r="X12" s="6" t="s">
        <v>44</v>
      </c>
      <c r="Y12" s="6" t="s">
        <v>44</v>
      </c>
      <c r="Z12" s="6"/>
      <c r="AA12" s="6" t="s">
        <v>44</v>
      </c>
      <c r="AB12" s="6"/>
      <c r="AC12" s="6"/>
      <c r="AD12" s="6">
        <v>59486</v>
      </c>
      <c r="AE12" s="6">
        <v>561067</v>
      </c>
      <c r="AF12" s="6" t="s">
        <v>51</v>
      </c>
      <c r="AG12" s="6" t="s">
        <v>231</v>
      </c>
      <c r="AH12" s="6" t="s">
        <v>232</v>
      </c>
      <c r="AI12" s="37">
        <v>45339</v>
      </c>
      <c r="AJ12" s="37">
        <v>45339</v>
      </c>
    </row>
    <row r="13" spans="1:36" s="9" customFormat="1" ht="75" x14ac:dyDescent="0.25">
      <c r="A13" s="6">
        <v>11</v>
      </c>
      <c r="B13" s="28">
        <v>1440925</v>
      </c>
      <c r="C13" s="4" t="s">
        <v>39</v>
      </c>
      <c r="D13" s="28" t="s">
        <v>114</v>
      </c>
      <c r="E13" s="4" t="s">
        <v>113</v>
      </c>
      <c r="F13" s="4" t="s">
        <v>72</v>
      </c>
      <c r="G13" s="28" t="s">
        <v>120</v>
      </c>
      <c r="H13" s="4">
        <f t="shared" ca="1" si="0"/>
        <v>9</v>
      </c>
      <c r="I13" s="6" t="s">
        <v>46</v>
      </c>
      <c r="J13" s="6">
        <v>344</v>
      </c>
      <c r="K13" s="4" t="s">
        <v>44</v>
      </c>
      <c r="L13" s="6" t="s">
        <v>52</v>
      </c>
      <c r="M13" s="6">
        <v>1408599</v>
      </c>
      <c r="N13" s="6" t="s">
        <v>49</v>
      </c>
      <c r="O13" s="6">
        <v>219131</v>
      </c>
      <c r="P13" s="4" t="s">
        <v>40</v>
      </c>
      <c r="Q13" s="6" t="s">
        <v>41</v>
      </c>
      <c r="R13" s="6" t="s">
        <v>50</v>
      </c>
      <c r="S13" s="6" t="s">
        <v>42</v>
      </c>
      <c r="T13" s="6">
        <v>10</v>
      </c>
      <c r="U13" s="6"/>
      <c r="V13" s="26">
        <v>59486</v>
      </c>
      <c r="W13" s="4">
        <v>3</v>
      </c>
      <c r="X13" s="6" t="s">
        <v>44</v>
      </c>
      <c r="Y13" s="6" t="s">
        <v>44</v>
      </c>
      <c r="Z13" s="6"/>
      <c r="AA13" s="6" t="s">
        <v>44</v>
      </c>
      <c r="AB13" s="6"/>
      <c r="AC13" s="6"/>
      <c r="AD13" s="6">
        <v>59486</v>
      </c>
      <c r="AE13" s="6">
        <v>561067</v>
      </c>
      <c r="AF13" s="6" t="s">
        <v>51</v>
      </c>
      <c r="AG13" s="6" t="s">
        <v>231</v>
      </c>
      <c r="AH13" s="6" t="s">
        <v>232</v>
      </c>
      <c r="AI13" s="37">
        <v>45339</v>
      </c>
      <c r="AJ13" s="37">
        <v>45339</v>
      </c>
    </row>
    <row r="14" spans="1:36" s="9" customFormat="1" ht="75" x14ac:dyDescent="0.25">
      <c r="A14" s="6">
        <v>12</v>
      </c>
      <c r="B14" s="28">
        <v>1764349</v>
      </c>
      <c r="C14" s="4" t="s">
        <v>39</v>
      </c>
      <c r="D14" s="28" t="s">
        <v>116</v>
      </c>
      <c r="E14" s="4" t="s">
        <v>115</v>
      </c>
      <c r="F14" s="4" t="s">
        <v>89</v>
      </c>
      <c r="G14" s="28" t="s">
        <v>121</v>
      </c>
      <c r="H14" s="4">
        <f t="shared" ca="1" si="0"/>
        <v>9</v>
      </c>
      <c r="I14" s="6" t="s">
        <v>46</v>
      </c>
      <c r="J14" s="6">
        <v>344</v>
      </c>
      <c r="K14" s="4" t="s">
        <v>44</v>
      </c>
      <c r="L14" s="6" t="s">
        <v>52</v>
      </c>
      <c r="M14" s="6">
        <v>1408599</v>
      </c>
      <c r="N14" s="6" t="s">
        <v>49</v>
      </c>
      <c r="O14" s="6">
        <v>219131</v>
      </c>
      <c r="P14" s="4" t="s">
        <v>40</v>
      </c>
      <c r="Q14" s="6" t="s">
        <v>41</v>
      </c>
      <c r="R14" s="6" t="s">
        <v>50</v>
      </c>
      <c r="S14" s="6" t="s">
        <v>42</v>
      </c>
      <c r="T14" s="6">
        <v>10</v>
      </c>
      <c r="U14" s="6"/>
      <c r="V14" s="26">
        <v>59486</v>
      </c>
      <c r="W14" s="4">
        <v>4</v>
      </c>
      <c r="X14" s="6" t="s">
        <v>44</v>
      </c>
      <c r="Y14" s="6" t="s">
        <v>44</v>
      </c>
      <c r="Z14" s="6"/>
      <c r="AA14" s="6" t="s">
        <v>44</v>
      </c>
      <c r="AB14" s="6"/>
      <c r="AC14" s="6"/>
      <c r="AD14" s="6">
        <v>59486</v>
      </c>
      <c r="AE14" s="6">
        <v>561067</v>
      </c>
      <c r="AF14" s="6" t="s">
        <v>51</v>
      </c>
      <c r="AG14" s="6" t="s">
        <v>231</v>
      </c>
      <c r="AH14" s="6" t="s">
        <v>232</v>
      </c>
      <c r="AI14" s="37">
        <v>45339</v>
      </c>
      <c r="AJ14" s="37">
        <v>45339</v>
      </c>
    </row>
    <row r="15" spans="1:36" s="9" customFormat="1" ht="75" x14ac:dyDescent="0.25">
      <c r="A15" s="6">
        <v>13</v>
      </c>
      <c r="B15" s="28">
        <v>1617848</v>
      </c>
      <c r="C15" s="4" t="s">
        <v>39</v>
      </c>
      <c r="D15" s="28" t="s">
        <v>118</v>
      </c>
      <c r="E15" s="4" t="s">
        <v>117</v>
      </c>
      <c r="F15" s="4" t="s">
        <v>98</v>
      </c>
      <c r="G15" s="28" t="s">
        <v>122</v>
      </c>
      <c r="H15" s="4">
        <f t="shared" ca="1" si="0"/>
        <v>10</v>
      </c>
      <c r="I15" s="6" t="s">
        <v>46</v>
      </c>
      <c r="J15" s="6">
        <v>344</v>
      </c>
      <c r="K15" s="4" t="s">
        <v>44</v>
      </c>
      <c r="L15" s="6" t="s">
        <v>99</v>
      </c>
      <c r="M15" s="6"/>
      <c r="N15" s="6" t="s">
        <v>49</v>
      </c>
      <c r="O15" s="6">
        <v>219131</v>
      </c>
      <c r="P15" s="4" t="s">
        <v>40</v>
      </c>
      <c r="Q15" s="6" t="s">
        <v>41</v>
      </c>
      <c r="R15" s="6" t="s">
        <v>50</v>
      </c>
      <c r="S15" s="6" t="s">
        <v>42</v>
      </c>
      <c r="T15" s="6">
        <v>10</v>
      </c>
      <c r="U15" s="6"/>
      <c r="V15" s="26">
        <v>59486</v>
      </c>
      <c r="W15" s="4">
        <v>5</v>
      </c>
      <c r="X15" s="6" t="s">
        <v>44</v>
      </c>
      <c r="Y15" s="6" t="s">
        <v>44</v>
      </c>
      <c r="Z15" s="6"/>
      <c r="AA15" s="6" t="s">
        <v>44</v>
      </c>
      <c r="AB15" s="6"/>
      <c r="AC15" s="6"/>
      <c r="AD15" s="6">
        <v>59486</v>
      </c>
      <c r="AE15" s="6">
        <v>561067</v>
      </c>
      <c r="AF15" s="6" t="s">
        <v>51</v>
      </c>
      <c r="AG15" s="6" t="s">
        <v>231</v>
      </c>
      <c r="AH15" s="6" t="s">
        <v>232</v>
      </c>
      <c r="AI15" s="37">
        <v>45339</v>
      </c>
      <c r="AJ15" s="37">
        <v>45339</v>
      </c>
    </row>
    <row r="16" spans="1:36" s="39" customFormat="1" ht="75" x14ac:dyDescent="0.25">
      <c r="A16" s="33">
        <v>14</v>
      </c>
      <c r="B16" s="28">
        <v>1417572</v>
      </c>
      <c r="C16" s="32" t="s">
        <v>39</v>
      </c>
      <c r="D16" s="28" t="s">
        <v>82</v>
      </c>
      <c r="E16" s="32" t="s">
        <v>75</v>
      </c>
      <c r="F16" s="32" t="s">
        <v>53</v>
      </c>
      <c r="G16" s="28" t="s">
        <v>123</v>
      </c>
      <c r="H16" s="32">
        <f t="shared" ca="1" si="0"/>
        <v>9</v>
      </c>
      <c r="I16" s="33" t="s">
        <v>46</v>
      </c>
      <c r="J16" s="33">
        <v>344</v>
      </c>
      <c r="K16" s="32" t="s">
        <v>44</v>
      </c>
      <c r="L16" s="33" t="s">
        <v>52</v>
      </c>
      <c r="M16" s="33">
        <v>1408599</v>
      </c>
      <c r="N16" s="33" t="s">
        <v>49</v>
      </c>
      <c r="O16" s="33">
        <v>219131</v>
      </c>
      <c r="P16" s="32" t="s">
        <v>40</v>
      </c>
      <c r="Q16" s="33" t="s">
        <v>41</v>
      </c>
      <c r="R16" s="33" t="s">
        <v>50</v>
      </c>
      <c r="S16" s="33" t="s">
        <v>42</v>
      </c>
      <c r="T16" s="33">
        <v>10</v>
      </c>
      <c r="U16" s="33"/>
      <c r="V16" s="35">
        <v>59486</v>
      </c>
      <c r="W16" s="32">
        <v>6</v>
      </c>
      <c r="X16" s="6" t="s">
        <v>44</v>
      </c>
      <c r="Y16" s="6" t="s">
        <v>44</v>
      </c>
      <c r="Z16" s="6"/>
      <c r="AA16" s="6" t="s">
        <v>44</v>
      </c>
      <c r="AB16" s="6"/>
      <c r="AC16" s="6"/>
      <c r="AD16" s="6">
        <v>59486</v>
      </c>
      <c r="AE16" s="6">
        <v>561067</v>
      </c>
      <c r="AF16" s="33" t="s">
        <v>51</v>
      </c>
      <c r="AG16" s="6" t="s">
        <v>231</v>
      </c>
      <c r="AH16" s="6" t="s">
        <v>232</v>
      </c>
      <c r="AI16" s="37">
        <v>45339</v>
      </c>
      <c r="AJ16" s="37">
        <v>45339</v>
      </c>
    </row>
    <row r="17" spans="1:36" s="9" customFormat="1" ht="75" x14ac:dyDescent="0.25">
      <c r="A17" s="6">
        <v>15</v>
      </c>
      <c r="B17" s="28">
        <v>1438671</v>
      </c>
      <c r="C17" s="4" t="s">
        <v>39</v>
      </c>
      <c r="D17" s="28" t="s">
        <v>225</v>
      </c>
      <c r="E17" s="4" t="s">
        <v>223</v>
      </c>
      <c r="F17" s="4" t="s">
        <v>74</v>
      </c>
      <c r="G17" s="28" t="s">
        <v>124</v>
      </c>
      <c r="H17" s="4">
        <f t="shared" ca="1" si="0"/>
        <v>11</v>
      </c>
      <c r="I17" s="6" t="s">
        <v>46</v>
      </c>
      <c r="J17" s="6">
        <v>344</v>
      </c>
      <c r="K17" s="30" t="s">
        <v>44</v>
      </c>
      <c r="L17" s="6" t="s">
        <v>52</v>
      </c>
      <c r="M17" s="6">
        <v>1408599</v>
      </c>
      <c r="N17" s="6" t="s">
        <v>49</v>
      </c>
      <c r="O17" s="6">
        <v>219131</v>
      </c>
      <c r="P17" s="4" t="s">
        <v>40</v>
      </c>
      <c r="Q17" s="6" t="s">
        <v>41</v>
      </c>
      <c r="R17" s="6" t="s">
        <v>50</v>
      </c>
      <c r="S17" s="6" t="s">
        <v>42</v>
      </c>
      <c r="T17" s="8" t="s">
        <v>129</v>
      </c>
      <c r="U17" s="6"/>
      <c r="V17" s="26">
        <v>59486</v>
      </c>
      <c r="W17" s="4">
        <v>1</v>
      </c>
      <c r="X17" s="30" t="s">
        <v>44</v>
      </c>
      <c r="Y17" s="30" t="s">
        <v>44</v>
      </c>
      <c r="Z17" s="5"/>
      <c r="AA17" s="4"/>
      <c r="AB17" s="5"/>
      <c r="AC17" s="5"/>
      <c r="AD17" s="6">
        <v>59486</v>
      </c>
      <c r="AE17" s="6">
        <v>561067</v>
      </c>
      <c r="AF17" s="6" t="s">
        <v>51</v>
      </c>
      <c r="AG17" s="6" t="s">
        <v>231</v>
      </c>
      <c r="AH17" s="6" t="s">
        <v>232</v>
      </c>
      <c r="AI17" s="37">
        <v>45339</v>
      </c>
      <c r="AJ17" s="37">
        <v>45339</v>
      </c>
    </row>
    <row r="18" spans="1:36" ht="75" x14ac:dyDescent="0.25">
      <c r="A18" s="6">
        <v>16</v>
      </c>
      <c r="B18" s="28">
        <v>1442303</v>
      </c>
      <c r="C18" s="4" t="s">
        <v>39</v>
      </c>
      <c r="D18" s="28" t="s">
        <v>224</v>
      </c>
      <c r="E18" s="4" t="s">
        <v>83</v>
      </c>
      <c r="F18" s="4" t="s">
        <v>84</v>
      </c>
      <c r="G18" s="28" t="s">
        <v>125</v>
      </c>
      <c r="H18" s="4">
        <f t="shared" ca="1" si="0"/>
        <v>11</v>
      </c>
      <c r="I18" s="6" t="s">
        <v>46</v>
      </c>
      <c r="J18" s="6">
        <v>344</v>
      </c>
      <c r="K18" s="31" t="s">
        <v>130</v>
      </c>
      <c r="L18" s="6" t="s">
        <v>52</v>
      </c>
      <c r="M18" s="6">
        <v>1408599</v>
      </c>
      <c r="N18" s="6" t="s">
        <v>49</v>
      </c>
      <c r="O18" s="6">
        <v>219131</v>
      </c>
      <c r="P18" s="4" t="s">
        <v>40</v>
      </c>
      <c r="Q18" s="6" t="s">
        <v>41</v>
      </c>
      <c r="R18" s="6" t="s">
        <v>50</v>
      </c>
      <c r="S18" s="6" t="s">
        <v>42</v>
      </c>
      <c r="T18" s="8" t="s">
        <v>129</v>
      </c>
      <c r="U18" s="6"/>
      <c r="V18" s="26">
        <v>59486</v>
      </c>
      <c r="W18" s="4">
        <v>2</v>
      </c>
      <c r="X18" s="31" t="s">
        <v>130</v>
      </c>
      <c r="Y18" s="31" t="s">
        <v>130</v>
      </c>
      <c r="Z18" s="5">
        <v>45117</v>
      </c>
      <c r="AA18" s="41" t="s">
        <v>130</v>
      </c>
      <c r="AB18" s="42">
        <v>45117</v>
      </c>
      <c r="AC18" s="42">
        <v>45848</v>
      </c>
      <c r="AD18" s="6">
        <v>59486</v>
      </c>
      <c r="AE18" s="6">
        <v>561067</v>
      </c>
      <c r="AF18" s="6" t="s">
        <v>51</v>
      </c>
      <c r="AG18" s="6" t="s">
        <v>231</v>
      </c>
      <c r="AH18" s="6" t="s">
        <v>232</v>
      </c>
      <c r="AI18" s="37">
        <v>45339</v>
      </c>
      <c r="AJ18" s="37">
        <v>45339</v>
      </c>
    </row>
    <row r="19" spans="1:36" ht="75" x14ac:dyDescent="0.25">
      <c r="A19" s="6">
        <v>17</v>
      </c>
      <c r="B19" s="28">
        <v>1371789</v>
      </c>
      <c r="C19" s="4" t="s">
        <v>39</v>
      </c>
      <c r="D19" s="28" t="s">
        <v>228</v>
      </c>
      <c r="E19" s="4" t="s">
        <v>204</v>
      </c>
      <c r="F19" s="4" t="s">
        <v>43</v>
      </c>
      <c r="G19" s="28" t="s">
        <v>126</v>
      </c>
      <c r="H19" s="4">
        <f t="shared" ca="1" si="0"/>
        <v>10</v>
      </c>
      <c r="I19" s="6" t="s">
        <v>46</v>
      </c>
      <c r="J19" s="6">
        <v>344</v>
      </c>
      <c r="K19" s="30" t="s">
        <v>44</v>
      </c>
      <c r="L19" s="6" t="s">
        <v>73</v>
      </c>
      <c r="M19" s="32">
        <v>187617</v>
      </c>
      <c r="N19" s="6" t="s">
        <v>49</v>
      </c>
      <c r="O19" s="6">
        <v>219131</v>
      </c>
      <c r="P19" s="4" t="s">
        <v>40</v>
      </c>
      <c r="Q19" s="6" t="s">
        <v>41</v>
      </c>
      <c r="R19" s="6" t="s">
        <v>50</v>
      </c>
      <c r="S19" s="6" t="s">
        <v>42</v>
      </c>
      <c r="T19" s="8" t="s">
        <v>129</v>
      </c>
      <c r="U19" s="6"/>
      <c r="V19" s="26">
        <v>59486</v>
      </c>
      <c r="W19" s="4">
        <v>3</v>
      </c>
      <c r="X19" s="30" t="s">
        <v>44</v>
      </c>
      <c r="Y19" s="30" t="s">
        <v>44</v>
      </c>
      <c r="Z19" s="5"/>
      <c r="AA19" s="30" t="s">
        <v>44</v>
      </c>
      <c r="AB19" s="5"/>
      <c r="AC19" s="5"/>
      <c r="AD19" s="6">
        <v>59486</v>
      </c>
      <c r="AE19" s="6">
        <v>561067</v>
      </c>
      <c r="AF19" s="6" t="s">
        <v>51</v>
      </c>
      <c r="AG19" s="6" t="s">
        <v>231</v>
      </c>
      <c r="AH19" s="6" t="s">
        <v>232</v>
      </c>
      <c r="AI19" s="37">
        <v>45339</v>
      </c>
      <c r="AJ19" s="37">
        <v>45339</v>
      </c>
    </row>
    <row r="20" spans="1:36" ht="75" x14ac:dyDescent="0.25">
      <c r="A20" s="6">
        <v>18</v>
      </c>
      <c r="B20" s="28">
        <v>1647432</v>
      </c>
      <c r="C20" s="4" t="s">
        <v>39</v>
      </c>
      <c r="D20" s="28" t="s">
        <v>227</v>
      </c>
      <c r="E20" s="4" t="s">
        <v>226</v>
      </c>
      <c r="F20" s="4" t="s">
        <v>219</v>
      </c>
      <c r="G20" s="28" t="s">
        <v>127</v>
      </c>
      <c r="H20" s="4">
        <f t="shared" ca="1" si="0"/>
        <v>11</v>
      </c>
      <c r="I20" s="6" t="s">
        <v>46</v>
      </c>
      <c r="J20" s="6">
        <v>344</v>
      </c>
      <c r="K20" s="30" t="s">
        <v>44</v>
      </c>
      <c r="L20" s="6" t="s">
        <v>52</v>
      </c>
      <c r="M20" s="6">
        <v>1408599</v>
      </c>
      <c r="N20" s="6" t="s">
        <v>49</v>
      </c>
      <c r="O20" s="6">
        <v>219131</v>
      </c>
      <c r="P20" s="4" t="s">
        <v>40</v>
      </c>
      <c r="Q20" s="6" t="s">
        <v>41</v>
      </c>
      <c r="R20" s="6" t="s">
        <v>50</v>
      </c>
      <c r="S20" s="6" t="s">
        <v>42</v>
      </c>
      <c r="T20" s="8" t="s">
        <v>129</v>
      </c>
      <c r="U20" s="6"/>
      <c r="V20" s="26">
        <v>59486</v>
      </c>
      <c r="W20" s="4">
        <v>4</v>
      </c>
      <c r="X20" s="30" t="s">
        <v>44</v>
      </c>
      <c r="Y20" s="30" t="s">
        <v>44</v>
      </c>
      <c r="Z20" s="5"/>
      <c r="AA20" s="30" t="s">
        <v>44</v>
      </c>
      <c r="AB20" s="5"/>
      <c r="AC20" s="5"/>
      <c r="AD20" s="6">
        <v>59486</v>
      </c>
      <c r="AE20" s="6">
        <v>561067</v>
      </c>
      <c r="AF20" s="6" t="s">
        <v>51</v>
      </c>
      <c r="AG20" s="6" t="s">
        <v>231</v>
      </c>
      <c r="AH20" s="6" t="s">
        <v>232</v>
      </c>
      <c r="AI20" s="37">
        <v>45339</v>
      </c>
      <c r="AJ20" s="37">
        <v>45339</v>
      </c>
    </row>
    <row r="21" spans="1:36" ht="75" x14ac:dyDescent="0.25">
      <c r="A21" s="6">
        <v>19</v>
      </c>
      <c r="B21" s="28">
        <v>1764454</v>
      </c>
      <c r="C21" s="4" t="s">
        <v>39</v>
      </c>
      <c r="D21" s="28" t="s">
        <v>229</v>
      </c>
      <c r="E21" s="4" t="s">
        <v>83</v>
      </c>
      <c r="F21" s="4" t="s">
        <v>84</v>
      </c>
      <c r="G21" s="28" t="s">
        <v>128</v>
      </c>
      <c r="H21" s="4">
        <f t="shared" ca="1" si="0"/>
        <v>11</v>
      </c>
      <c r="I21" s="6" t="s">
        <v>46</v>
      </c>
      <c r="J21" s="6">
        <v>344</v>
      </c>
      <c r="K21" s="30" t="s">
        <v>44</v>
      </c>
      <c r="L21" s="6" t="s">
        <v>52</v>
      </c>
      <c r="M21" s="6">
        <v>1408599</v>
      </c>
      <c r="N21" s="6" t="s">
        <v>49</v>
      </c>
      <c r="O21" s="6">
        <v>219131</v>
      </c>
      <c r="P21" s="4" t="s">
        <v>40</v>
      </c>
      <c r="Q21" s="6" t="s">
        <v>41</v>
      </c>
      <c r="R21" s="6" t="s">
        <v>50</v>
      </c>
      <c r="S21" s="6" t="s">
        <v>42</v>
      </c>
      <c r="T21" s="8" t="s">
        <v>129</v>
      </c>
      <c r="U21" s="6"/>
      <c r="V21" s="26">
        <v>59486</v>
      </c>
      <c r="W21" s="4">
        <v>5</v>
      </c>
      <c r="X21" s="30" t="s">
        <v>44</v>
      </c>
      <c r="Y21" s="30" t="s">
        <v>44</v>
      </c>
      <c r="Z21" s="5"/>
      <c r="AA21" s="30" t="s">
        <v>44</v>
      </c>
      <c r="AB21" s="5"/>
      <c r="AC21" s="5"/>
      <c r="AD21" s="6">
        <v>59486</v>
      </c>
      <c r="AE21" s="6">
        <v>561067</v>
      </c>
      <c r="AF21" s="6" t="s">
        <v>51</v>
      </c>
      <c r="AG21" s="6" t="s">
        <v>231</v>
      </c>
      <c r="AH21" s="6" t="s">
        <v>232</v>
      </c>
      <c r="AI21" s="37">
        <v>45339</v>
      </c>
      <c r="AJ21" s="37">
        <v>45339</v>
      </c>
    </row>
    <row r="22" spans="1:36" s="38" customFormat="1" ht="75" x14ac:dyDescent="0.25">
      <c r="A22" s="33">
        <v>20</v>
      </c>
      <c r="B22" s="28">
        <v>1574025</v>
      </c>
      <c r="C22" s="32" t="s">
        <v>39</v>
      </c>
      <c r="D22" s="28" t="s">
        <v>230</v>
      </c>
      <c r="E22" s="32" t="s">
        <v>85</v>
      </c>
      <c r="F22" s="32" t="s">
        <v>86</v>
      </c>
      <c r="G22" s="40">
        <v>41135</v>
      </c>
      <c r="H22" s="32">
        <f t="shared" ca="1" si="0"/>
        <v>11</v>
      </c>
      <c r="I22" s="33" t="s">
        <v>46</v>
      </c>
      <c r="J22" s="33">
        <v>344</v>
      </c>
      <c r="K22" s="30" t="s">
        <v>44</v>
      </c>
      <c r="L22" s="33" t="s">
        <v>52</v>
      </c>
      <c r="M22" s="33">
        <v>1408599</v>
      </c>
      <c r="N22" s="33" t="s">
        <v>49</v>
      </c>
      <c r="O22" s="33">
        <v>219131</v>
      </c>
      <c r="P22" s="32" t="s">
        <v>40</v>
      </c>
      <c r="Q22" s="33" t="s">
        <v>41</v>
      </c>
      <c r="R22" s="33" t="s">
        <v>50</v>
      </c>
      <c r="S22" s="33" t="s">
        <v>42</v>
      </c>
      <c r="T22" s="34" t="s">
        <v>129</v>
      </c>
      <c r="U22" s="33"/>
      <c r="V22" s="35">
        <v>59486</v>
      </c>
      <c r="W22" s="32">
        <v>6</v>
      </c>
      <c r="X22" s="30" t="s">
        <v>44</v>
      </c>
      <c r="Y22" s="30" t="s">
        <v>44</v>
      </c>
      <c r="Z22" s="36"/>
      <c r="AA22" s="30" t="s">
        <v>44</v>
      </c>
      <c r="AB22" s="36"/>
      <c r="AC22" s="36"/>
      <c r="AD22" s="6">
        <v>59486</v>
      </c>
      <c r="AE22" s="6">
        <v>561067</v>
      </c>
      <c r="AF22" s="33" t="s">
        <v>51</v>
      </c>
      <c r="AG22" s="6" t="s">
        <v>231</v>
      </c>
      <c r="AH22" s="6" t="s">
        <v>232</v>
      </c>
      <c r="AI22" s="37">
        <v>45339</v>
      </c>
      <c r="AJ22" s="37">
        <v>45339</v>
      </c>
    </row>
    <row r="23" spans="1:36" ht="75" x14ac:dyDescent="0.25">
      <c r="A23" s="6">
        <v>21</v>
      </c>
      <c r="B23" s="27">
        <v>1568815</v>
      </c>
      <c r="C23" s="4" t="s">
        <v>39</v>
      </c>
      <c r="D23" s="27" t="s">
        <v>77</v>
      </c>
      <c r="E23" s="4" t="s">
        <v>76</v>
      </c>
      <c r="F23" s="4" t="s">
        <v>43</v>
      </c>
      <c r="G23" s="27" t="s">
        <v>131</v>
      </c>
      <c r="H23" s="32">
        <f t="shared" ca="1" si="0"/>
        <v>12</v>
      </c>
      <c r="I23" s="33" t="s">
        <v>46</v>
      </c>
      <c r="J23" s="33">
        <v>344</v>
      </c>
      <c r="K23" s="31" t="s">
        <v>139</v>
      </c>
      <c r="L23" s="6" t="s">
        <v>73</v>
      </c>
      <c r="M23" s="32">
        <v>187617</v>
      </c>
      <c r="N23" s="6" t="s">
        <v>49</v>
      </c>
      <c r="O23" s="6">
        <v>219131</v>
      </c>
      <c r="P23" s="4" t="s">
        <v>40</v>
      </c>
      <c r="Q23" s="6" t="s">
        <v>41</v>
      </c>
      <c r="R23" s="6" t="s">
        <v>50</v>
      </c>
      <c r="S23" s="6" t="s">
        <v>42</v>
      </c>
      <c r="T23" s="34" t="s">
        <v>154</v>
      </c>
      <c r="U23" s="6"/>
      <c r="V23" s="26">
        <v>59486</v>
      </c>
      <c r="W23" s="4">
        <v>1</v>
      </c>
      <c r="X23" s="31" t="s">
        <v>139</v>
      </c>
      <c r="Y23" s="31" t="s">
        <v>139</v>
      </c>
      <c r="Z23" s="5">
        <v>45117</v>
      </c>
      <c r="AA23" s="31" t="s">
        <v>139</v>
      </c>
      <c r="AB23" s="5">
        <v>45117</v>
      </c>
      <c r="AC23" s="5">
        <v>45848</v>
      </c>
      <c r="AD23" s="6">
        <v>59486</v>
      </c>
      <c r="AE23" s="6">
        <v>561067</v>
      </c>
      <c r="AF23" s="6" t="s">
        <v>51</v>
      </c>
      <c r="AG23" s="6" t="s">
        <v>231</v>
      </c>
      <c r="AH23" s="6" t="s">
        <v>232</v>
      </c>
      <c r="AI23" s="37">
        <v>45339</v>
      </c>
      <c r="AJ23" s="37">
        <v>45339</v>
      </c>
    </row>
    <row r="24" spans="1:36" ht="75" x14ac:dyDescent="0.25">
      <c r="A24" s="6">
        <v>22</v>
      </c>
      <c r="B24" s="27">
        <v>692524</v>
      </c>
      <c r="C24" s="4" t="s">
        <v>39</v>
      </c>
      <c r="D24" s="27" t="s">
        <v>151</v>
      </c>
      <c r="E24" s="4" t="s">
        <v>144</v>
      </c>
      <c r="F24" s="4" t="s">
        <v>145</v>
      </c>
      <c r="G24" s="27" t="s">
        <v>132</v>
      </c>
      <c r="H24" s="32">
        <f t="shared" ca="1" si="0"/>
        <v>13</v>
      </c>
      <c r="I24" s="33" t="s">
        <v>46</v>
      </c>
      <c r="J24" s="33">
        <v>344</v>
      </c>
      <c r="K24" s="30">
        <v>1</v>
      </c>
      <c r="L24" s="6" t="s">
        <v>73</v>
      </c>
      <c r="M24" s="32">
        <v>187617</v>
      </c>
      <c r="N24" s="6" t="s">
        <v>49</v>
      </c>
      <c r="O24" s="6">
        <v>219131</v>
      </c>
      <c r="P24" s="4" t="s">
        <v>40</v>
      </c>
      <c r="Q24" s="6" t="s">
        <v>41</v>
      </c>
      <c r="R24" s="6" t="s">
        <v>50</v>
      </c>
      <c r="S24" s="6" t="s">
        <v>42</v>
      </c>
      <c r="T24" s="34" t="s">
        <v>154</v>
      </c>
      <c r="U24" s="6"/>
      <c r="V24" s="26">
        <v>59486</v>
      </c>
      <c r="W24" s="4">
        <v>2</v>
      </c>
      <c r="X24" s="30">
        <v>1</v>
      </c>
      <c r="Y24" s="30">
        <v>1</v>
      </c>
      <c r="Z24" s="5">
        <v>45147</v>
      </c>
      <c r="AA24" s="30">
        <v>1</v>
      </c>
      <c r="AB24" s="5">
        <v>45147</v>
      </c>
      <c r="AC24" s="5">
        <v>45878</v>
      </c>
      <c r="AD24" s="6">
        <v>59486</v>
      </c>
      <c r="AE24" s="6">
        <v>561067</v>
      </c>
      <c r="AF24" s="6" t="s">
        <v>51</v>
      </c>
      <c r="AG24" s="6" t="s">
        <v>231</v>
      </c>
      <c r="AH24" s="6" t="s">
        <v>232</v>
      </c>
      <c r="AI24" s="37">
        <v>45339</v>
      </c>
      <c r="AJ24" s="37">
        <v>45339</v>
      </c>
    </row>
    <row r="25" spans="1:36" ht="75" x14ac:dyDescent="0.25">
      <c r="A25" s="6">
        <v>23</v>
      </c>
      <c r="B25" s="27">
        <v>1762229</v>
      </c>
      <c r="C25" s="4" t="s">
        <v>39</v>
      </c>
      <c r="D25" s="27" t="s">
        <v>150</v>
      </c>
      <c r="E25" s="4" t="s">
        <v>80</v>
      </c>
      <c r="F25" s="4" t="s">
        <v>72</v>
      </c>
      <c r="G25" s="27" t="s">
        <v>133</v>
      </c>
      <c r="H25" s="32">
        <f t="shared" ca="1" si="0"/>
        <v>12</v>
      </c>
      <c r="I25" s="33" t="s">
        <v>46</v>
      </c>
      <c r="J25" s="33">
        <v>344</v>
      </c>
      <c r="K25" s="31" t="s">
        <v>139</v>
      </c>
      <c r="L25" s="33" t="s">
        <v>52</v>
      </c>
      <c r="M25" s="33">
        <v>1408599</v>
      </c>
      <c r="N25" s="6" t="s">
        <v>49</v>
      </c>
      <c r="O25" s="6">
        <v>219131</v>
      </c>
      <c r="P25" s="4" t="s">
        <v>40</v>
      </c>
      <c r="Q25" s="6" t="s">
        <v>41</v>
      </c>
      <c r="R25" s="6" t="s">
        <v>50</v>
      </c>
      <c r="S25" s="6" t="s">
        <v>42</v>
      </c>
      <c r="T25" s="34" t="s">
        <v>154</v>
      </c>
      <c r="U25" s="6"/>
      <c r="V25" s="26">
        <v>59486</v>
      </c>
      <c r="W25" s="4">
        <v>3</v>
      </c>
      <c r="X25" s="31" t="s">
        <v>139</v>
      </c>
      <c r="Y25" s="31" t="s">
        <v>139</v>
      </c>
      <c r="Z25" s="5">
        <v>45089</v>
      </c>
      <c r="AA25" s="31" t="s">
        <v>139</v>
      </c>
      <c r="AB25" s="5">
        <v>45089</v>
      </c>
      <c r="AC25" s="5">
        <v>45820</v>
      </c>
      <c r="AD25" s="6">
        <v>59486</v>
      </c>
      <c r="AE25" s="6">
        <v>561067</v>
      </c>
      <c r="AF25" s="6" t="s">
        <v>51</v>
      </c>
      <c r="AG25" s="6" t="s">
        <v>231</v>
      </c>
      <c r="AH25" s="6" t="s">
        <v>232</v>
      </c>
      <c r="AI25" s="37">
        <v>45339</v>
      </c>
      <c r="AJ25" s="37">
        <v>45339</v>
      </c>
    </row>
    <row r="26" spans="1:36" ht="75" x14ac:dyDescent="0.25">
      <c r="A26" s="6">
        <v>24</v>
      </c>
      <c r="B26" s="27">
        <v>1134817</v>
      </c>
      <c r="C26" s="4" t="s">
        <v>39</v>
      </c>
      <c r="D26" s="27" t="s">
        <v>149</v>
      </c>
      <c r="E26" s="4" t="s">
        <v>143</v>
      </c>
      <c r="F26" s="4" t="s">
        <v>72</v>
      </c>
      <c r="G26" s="27" t="s">
        <v>134</v>
      </c>
      <c r="H26" s="4">
        <f t="shared" ca="1" si="0"/>
        <v>12</v>
      </c>
      <c r="I26" s="6" t="s">
        <v>46</v>
      </c>
      <c r="J26" s="6">
        <v>344</v>
      </c>
      <c r="K26" s="30" t="s">
        <v>44</v>
      </c>
      <c r="L26" s="6" t="s">
        <v>73</v>
      </c>
      <c r="M26" s="32">
        <v>187617</v>
      </c>
      <c r="N26" s="6" t="s">
        <v>49</v>
      </c>
      <c r="O26" s="6">
        <v>219131</v>
      </c>
      <c r="P26" s="4" t="s">
        <v>40</v>
      </c>
      <c r="Q26" s="6" t="s">
        <v>41</v>
      </c>
      <c r="R26" s="6" t="s">
        <v>50</v>
      </c>
      <c r="S26" s="6" t="s">
        <v>42</v>
      </c>
      <c r="T26" s="34" t="s">
        <v>154</v>
      </c>
      <c r="U26" s="6"/>
      <c r="V26" s="26">
        <v>59486</v>
      </c>
      <c r="W26" s="4">
        <v>4</v>
      </c>
      <c r="X26" s="30" t="s">
        <v>44</v>
      </c>
      <c r="Y26" s="30" t="s">
        <v>44</v>
      </c>
      <c r="Z26" s="5"/>
      <c r="AA26" s="30" t="s">
        <v>44</v>
      </c>
      <c r="AB26" s="5"/>
      <c r="AC26" s="5"/>
      <c r="AD26" s="6">
        <v>59486</v>
      </c>
      <c r="AE26" s="6">
        <v>561067</v>
      </c>
      <c r="AF26" s="6" t="s">
        <v>51</v>
      </c>
      <c r="AG26" s="6" t="s">
        <v>231</v>
      </c>
      <c r="AH26" s="6" t="s">
        <v>232</v>
      </c>
      <c r="AI26" s="37">
        <v>45339</v>
      </c>
      <c r="AJ26" s="37">
        <v>45339</v>
      </c>
    </row>
    <row r="27" spans="1:36" ht="75" x14ac:dyDescent="0.25">
      <c r="A27" s="6">
        <v>25</v>
      </c>
      <c r="B27" s="27">
        <v>1497544</v>
      </c>
      <c r="C27" s="4" t="s">
        <v>39</v>
      </c>
      <c r="D27" s="27" t="s">
        <v>148</v>
      </c>
      <c r="E27" s="4" t="s">
        <v>142</v>
      </c>
      <c r="F27" s="4" t="s">
        <v>141</v>
      </c>
      <c r="G27" s="27" t="s">
        <v>135</v>
      </c>
      <c r="H27" s="4">
        <f t="shared" ca="1" si="0"/>
        <v>13</v>
      </c>
      <c r="I27" s="6" t="s">
        <v>46</v>
      </c>
      <c r="J27" s="6">
        <v>344</v>
      </c>
      <c r="K27" s="30" t="s">
        <v>44</v>
      </c>
      <c r="L27" s="33" t="s">
        <v>52</v>
      </c>
      <c r="M27" s="33">
        <v>1408599</v>
      </c>
      <c r="N27" s="6" t="s">
        <v>49</v>
      </c>
      <c r="O27" s="6">
        <v>219131</v>
      </c>
      <c r="P27" s="4" t="s">
        <v>40</v>
      </c>
      <c r="Q27" s="6" t="s">
        <v>41</v>
      </c>
      <c r="R27" s="6" t="s">
        <v>50</v>
      </c>
      <c r="S27" s="6" t="s">
        <v>42</v>
      </c>
      <c r="T27" s="34" t="s">
        <v>154</v>
      </c>
      <c r="U27" s="6"/>
      <c r="V27" s="26">
        <v>59486</v>
      </c>
      <c r="W27" s="4">
        <v>5</v>
      </c>
      <c r="X27" s="30" t="s">
        <v>44</v>
      </c>
      <c r="Y27" s="30" t="s">
        <v>44</v>
      </c>
      <c r="Z27" s="5"/>
      <c r="AA27" s="30" t="s">
        <v>44</v>
      </c>
      <c r="AB27" s="5"/>
      <c r="AC27" s="5"/>
      <c r="AD27" s="6">
        <v>59486</v>
      </c>
      <c r="AE27" s="6">
        <v>561067</v>
      </c>
      <c r="AF27" s="6" t="s">
        <v>51</v>
      </c>
      <c r="AG27" s="6" t="s">
        <v>231</v>
      </c>
      <c r="AH27" s="6" t="s">
        <v>232</v>
      </c>
      <c r="AI27" s="37">
        <v>45339</v>
      </c>
      <c r="AJ27" s="37">
        <v>45339</v>
      </c>
    </row>
    <row r="28" spans="1:36" ht="75" x14ac:dyDescent="0.25">
      <c r="A28" s="6">
        <v>26</v>
      </c>
      <c r="B28" s="27">
        <v>1438339</v>
      </c>
      <c r="C28" s="4" t="s">
        <v>39</v>
      </c>
      <c r="D28" s="27" t="s">
        <v>147</v>
      </c>
      <c r="E28" s="4" t="s">
        <v>94</v>
      </c>
      <c r="F28" s="4" t="s">
        <v>95</v>
      </c>
      <c r="G28" s="27" t="s">
        <v>136</v>
      </c>
      <c r="H28" s="4">
        <f t="shared" ca="1" si="0"/>
        <v>13</v>
      </c>
      <c r="I28" s="6" t="s">
        <v>46</v>
      </c>
      <c r="J28" s="6">
        <v>344</v>
      </c>
      <c r="K28" s="31" t="s">
        <v>139</v>
      </c>
      <c r="L28" s="33" t="s">
        <v>52</v>
      </c>
      <c r="M28" s="33">
        <v>1408599</v>
      </c>
      <c r="N28" s="6" t="s">
        <v>49</v>
      </c>
      <c r="O28" s="6">
        <v>219131</v>
      </c>
      <c r="P28" s="4" t="s">
        <v>40</v>
      </c>
      <c r="Q28" s="6" t="s">
        <v>41</v>
      </c>
      <c r="R28" s="6" t="s">
        <v>50</v>
      </c>
      <c r="S28" s="6" t="s">
        <v>42</v>
      </c>
      <c r="T28" s="34" t="s">
        <v>154</v>
      </c>
      <c r="U28" s="6"/>
      <c r="V28" s="26">
        <v>59486</v>
      </c>
      <c r="W28" s="4">
        <v>6</v>
      </c>
      <c r="X28" s="31" t="s">
        <v>139</v>
      </c>
      <c r="Y28" s="31" t="s">
        <v>139</v>
      </c>
      <c r="Z28" s="5">
        <v>45089</v>
      </c>
      <c r="AA28" s="31" t="s">
        <v>139</v>
      </c>
      <c r="AB28" s="5">
        <v>45089</v>
      </c>
      <c r="AC28" s="5">
        <v>45820</v>
      </c>
      <c r="AD28" s="6">
        <v>59486</v>
      </c>
      <c r="AE28" s="6">
        <v>561067</v>
      </c>
      <c r="AF28" s="6" t="s">
        <v>51</v>
      </c>
      <c r="AG28" s="6" t="s">
        <v>231</v>
      </c>
      <c r="AH28" s="6" t="s">
        <v>232</v>
      </c>
      <c r="AI28" s="37">
        <v>45339</v>
      </c>
      <c r="AJ28" s="37">
        <v>45339</v>
      </c>
    </row>
    <row r="29" spans="1:36" ht="75" x14ac:dyDescent="0.25">
      <c r="A29" s="6">
        <v>27</v>
      </c>
      <c r="B29" s="27">
        <v>1814962</v>
      </c>
      <c r="C29" s="4" t="s">
        <v>39</v>
      </c>
      <c r="D29" s="27" t="s">
        <v>146</v>
      </c>
      <c r="E29" s="4" t="s">
        <v>140</v>
      </c>
      <c r="F29" s="25" t="s">
        <v>89</v>
      </c>
      <c r="G29" s="27" t="s">
        <v>137</v>
      </c>
      <c r="H29" s="4">
        <f t="shared" ca="1" si="0"/>
        <v>12</v>
      </c>
      <c r="I29" s="6" t="s">
        <v>46</v>
      </c>
      <c r="J29" s="6">
        <v>344</v>
      </c>
      <c r="K29" s="30" t="s">
        <v>44</v>
      </c>
      <c r="L29" s="6" t="s">
        <v>73</v>
      </c>
      <c r="M29" s="32">
        <v>187617</v>
      </c>
      <c r="N29" s="6" t="s">
        <v>49</v>
      </c>
      <c r="O29" s="6">
        <v>219131</v>
      </c>
      <c r="P29" s="4" t="s">
        <v>40</v>
      </c>
      <c r="Q29" s="6" t="s">
        <v>41</v>
      </c>
      <c r="R29" s="6" t="s">
        <v>50</v>
      </c>
      <c r="S29" s="6" t="s">
        <v>42</v>
      </c>
      <c r="T29" s="34" t="s">
        <v>154</v>
      </c>
      <c r="U29" s="6"/>
      <c r="V29" s="26">
        <v>59486</v>
      </c>
      <c r="W29" s="4">
        <v>7</v>
      </c>
      <c r="X29" s="30" t="s">
        <v>44</v>
      </c>
      <c r="Y29" s="30" t="s">
        <v>44</v>
      </c>
      <c r="Z29" s="5"/>
      <c r="AA29" s="30" t="s">
        <v>44</v>
      </c>
      <c r="AB29" s="5"/>
      <c r="AC29" s="5"/>
      <c r="AD29" s="6">
        <v>59486</v>
      </c>
      <c r="AE29" s="6">
        <v>561067</v>
      </c>
      <c r="AF29" s="6" t="s">
        <v>51</v>
      </c>
      <c r="AG29" s="6" t="s">
        <v>231</v>
      </c>
      <c r="AH29" s="6" t="s">
        <v>232</v>
      </c>
      <c r="AI29" s="37">
        <v>45339</v>
      </c>
      <c r="AJ29" s="37">
        <v>45339</v>
      </c>
    </row>
    <row r="30" spans="1:36" s="38" customFormat="1" ht="75" x14ac:dyDescent="0.25">
      <c r="A30" s="33">
        <v>28</v>
      </c>
      <c r="B30" s="28">
        <v>1442291</v>
      </c>
      <c r="C30" s="32" t="s">
        <v>39</v>
      </c>
      <c r="D30" s="28" t="s">
        <v>79</v>
      </c>
      <c r="E30" s="32" t="s">
        <v>80</v>
      </c>
      <c r="F30" s="32" t="s">
        <v>81</v>
      </c>
      <c r="G30" s="28" t="s">
        <v>138</v>
      </c>
      <c r="H30" s="32">
        <f t="shared" ca="1" si="0"/>
        <v>12</v>
      </c>
      <c r="I30" s="33" t="s">
        <v>46</v>
      </c>
      <c r="J30" s="33">
        <v>344</v>
      </c>
      <c r="K30" s="31" t="s">
        <v>139</v>
      </c>
      <c r="L30" s="33" t="s">
        <v>52</v>
      </c>
      <c r="M30" s="33">
        <v>1408599</v>
      </c>
      <c r="N30" s="33" t="s">
        <v>49</v>
      </c>
      <c r="O30" s="33">
        <v>219131</v>
      </c>
      <c r="P30" s="32" t="s">
        <v>40</v>
      </c>
      <c r="Q30" s="33" t="s">
        <v>41</v>
      </c>
      <c r="R30" s="33" t="s">
        <v>50</v>
      </c>
      <c r="S30" s="33" t="s">
        <v>42</v>
      </c>
      <c r="T30" s="34" t="s">
        <v>154</v>
      </c>
      <c r="U30" s="33"/>
      <c r="V30" s="35">
        <v>59486</v>
      </c>
      <c r="W30" s="32">
        <v>8</v>
      </c>
      <c r="X30" s="31" t="s">
        <v>139</v>
      </c>
      <c r="Y30" s="31" t="s">
        <v>139</v>
      </c>
      <c r="Z30" s="36">
        <v>45117</v>
      </c>
      <c r="AA30" s="31" t="s">
        <v>139</v>
      </c>
      <c r="AB30" s="36">
        <v>45117</v>
      </c>
      <c r="AC30" s="36">
        <v>45848</v>
      </c>
      <c r="AD30" s="6">
        <v>59486</v>
      </c>
      <c r="AE30" s="6">
        <v>561067</v>
      </c>
      <c r="AF30" s="33" t="s">
        <v>51</v>
      </c>
      <c r="AG30" s="6" t="s">
        <v>231</v>
      </c>
      <c r="AH30" s="6" t="s">
        <v>232</v>
      </c>
      <c r="AI30" s="37">
        <v>45339</v>
      </c>
      <c r="AJ30" s="37">
        <v>45339</v>
      </c>
    </row>
    <row r="31" spans="1:36" ht="75" x14ac:dyDescent="0.25">
      <c r="A31" s="6">
        <v>29</v>
      </c>
      <c r="B31" s="27">
        <v>1696953</v>
      </c>
      <c r="C31" s="32" t="s">
        <v>71</v>
      </c>
      <c r="D31" s="27" t="s">
        <v>177</v>
      </c>
      <c r="E31" s="4" t="s">
        <v>175</v>
      </c>
      <c r="F31" s="4" t="s">
        <v>176</v>
      </c>
      <c r="G31" s="27" t="s">
        <v>152</v>
      </c>
      <c r="H31" s="4">
        <f t="shared" ca="1" si="0"/>
        <v>15</v>
      </c>
      <c r="I31" s="6" t="s">
        <v>46</v>
      </c>
      <c r="J31" s="6">
        <v>344</v>
      </c>
      <c r="K31" s="31" t="s">
        <v>139</v>
      </c>
      <c r="L31" s="6" t="s">
        <v>99</v>
      </c>
      <c r="M31" s="4">
        <v>187618</v>
      </c>
      <c r="N31" s="6" t="s">
        <v>49</v>
      </c>
      <c r="O31" s="6">
        <v>219131</v>
      </c>
      <c r="P31" s="4" t="s">
        <v>40</v>
      </c>
      <c r="Q31" s="6" t="s">
        <v>41</v>
      </c>
      <c r="R31" s="6" t="s">
        <v>50</v>
      </c>
      <c r="S31" s="6" t="s">
        <v>96</v>
      </c>
      <c r="T31" s="6" t="s">
        <v>155</v>
      </c>
      <c r="U31" s="6"/>
      <c r="V31" s="26">
        <v>59486</v>
      </c>
      <c r="W31" s="4">
        <v>1</v>
      </c>
      <c r="X31" s="31" t="s">
        <v>139</v>
      </c>
      <c r="Y31" s="31" t="s">
        <v>139</v>
      </c>
      <c r="Z31" s="5">
        <v>45089</v>
      </c>
      <c r="AA31" s="31" t="s">
        <v>139</v>
      </c>
      <c r="AB31" s="5">
        <v>45089</v>
      </c>
      <c r="AC31" s="5">
        <v>45820</v>
      </c>
      <c r="AD31" s="6">
        <v>59486</v>
      </c>
      <c r="AE31" s="6">
        <v>561067</v>
      </c>
      <c r="AF31" s="6" t="s">
        <v>51</v>
      </c>
      <c r="AG31" s="6" t="s">
        <v>231</v>
      </c>
      <c r="AH31" s="6" t="s">
        <v>232</v>
      </c>
      <c r="AI31" s="37">
        <v>45339</v>
      </c>
      <c r="AJ31" s="37">
        <v>45339</v>
      </c>
    </row>
    <row r="32" spans="1:36" s="38" customFormat="1" ht="75" x14ac:dyDescent="0.25">
      <c r="A32" s="33">
        <v>30</v>
      </c>
      <c r="B32" s="28">
        <v>1763697</v>
      </c>
      <c r="C32" s="32" t="s">
        <v>71</v>
      </c>
      <c r="D32" s="28" t="s">
        <v>174</v>
      </c>
      <c r="E32" s="32" t="s">
        <v>173</v>
      </c>
      <c r="F32" s="32" t="s">
        <v>172</v>
      </c>
      <c r="G32" s="28" t="s">
        <v>153</v>
      </c>
      <c r="H32" s="32">
        <f t="shared" ca="1" si="0"/>
        <v>14</v>
      </c>
      <c r="I32" s="33" t="s">
        <v>46</v>
      </c>
      <c r="J32" s="33">
        <v>344</v>
      </c>
      <c r="K32" s="31" t="s">
        <v>139</v>
      </c>
      <c r="L32" s="33" t="s">
        <v>52</v>
      </c>
      <c r="M32" s="33">
        <v>1408599</v>
      </c>
      <c r="N32" s="33" t="s">
        <v>49</v>
      </c>
      <c r="O32" s="33">
        <v>219131</v>
      </c>
      <c r="P32" s="32" t="s">
        <v>40</v>
      </c>
      <c r="Q32" s="33" t="s">
        <v>41</v>
      </c>
      <c r="R32" s="33" t="s">
        <v>50</v>
      </c>
      <c r="S32" s="33" t="s">
        <v>96</v>
      </c>
      <c r="T32" s="33" t="s">
        <v>155</v>
      </c>
      <c r="U32" s="33"/>
      <c r="V32" s="35">
        <v>59486</v>
      </c>
      <c r="W32" s="32">
        <v>2</v>
      </c>
      <c r="X32" s="31" t="s">
        <v>139</v>
      </c>
      <c r="Y32" s="31" t="s">
        <v>139</v>
      </c>
      <c r="Z32" s="36">
        <v>45089</v>
      </c>
      <c r="AA32" s="31" t="s">
        <v>139</v>
      </c>
      <c r="AB32" s="36">
        <v>45089</v>
      </c>
      <c r="AC32" s="36">
        <v>45820</v>
      </c>
      <c r="AD32" s="6">
        <v>59486</v>
      </c>
      <c r="AE32" s="6">
        <v>561067</v>
      </c>
      <c r="AF32" s="33" t="s">
        <v>51</v>
      </c>
      <c r="AG32" s="6" t="s">
        <v>231</v>
      </c>
      <c r="AH32" s="6" t="s">
        <v>232</v>
      </c>
      <c r="AI32" s="37">
        <v>45339</v>
      </c>
      <c r="AJ32" s="37">
        <v>45339</v>
      </c>
    </row>
    <row r="33" spans="1:36" ht="75" x14ac:dyDescent="0.25">
      <c r="A33" s="6">
        <v>31</v>
      </c>
      <c r="B33" s="28">
        <v>601631</v>
      </c>
      <c r="C33" s="4" t="s">
        <v>39</v>
      </c>
      <c r="D33" s="28" t="s">
        <v>171</v>
      </c>
      <c r="E33" s="4" t="s">
        <v>162</v>
      </c>
      <c r="F33" s="4" t="s">
        <v>43</v>
      </c>
      <c r="G33" s="28" t="s">
        <v>156</v>
      </c>
      <c r="H33" s="4">
        <f t="shared" ca="1" si="0"/>
        <v>14</v>
      </c>
      <c r="I33" s="6" t="s">
        <v>46</v>
      </c>
      <c r="J33" s="6">
        <v>344</v>
      </c>
      <c r="K33" s="4">
        <v>1</v>
      </c>
      <c r="L33" s="6" t="s">
        <v>73</v>
      </c>
      <c r="M33" s="32">
        <v>187617</v>
      </c>
      <c r="N33" s="6" t="s">
        <v>49</v>
      </c>
      <c r="O33" s="6">
        <v>219131</v>
      </c>
      <c r="P33" s="4" t="s">
        <v>40</v>
      </c>
      <c r="Q33" s="6" t="s">
        <v>41</v>
      </c>
      <c r="R33" s="6" t="s">
        <v>50</v>
      </c>
      <c r="S33" s="6" t="s">
        <v>42</v>
      </c>
      <c r="T33" s="6" t="s">
        <v>155</v>
      </c>
      <c r="U33" s="6"/>
      <c r="V33" s="26">
        <v>59486</v>
      </c>
      <c r="W33" s="4">
        <v>1</v>
      </c>
      <c r="X33" s="4">
        <v>1</v>
      </c>
      <c r="Y33" s="4">
        <v>1</v>
      </c>
      <c r="Z33" s="5">
        <v>44749</v>
      </c>
      <c r="AA33" s="4">
        <v>1</v>
      </c>
      <c r="AB33" s="5">
        <v>44749</v>
      </c>
      <c r="AC33" s="5">
        <v>45480</v>
      </c>
      <c r="AD33" s="6">
        <v>59486</v>
      </c>
      <c r="AE33" s="6">
        <v>561067</v>
      </c>
      <c r="AF33" s="6" t="s">
        <v>51</v>
      </c>
      <c r="AG33" s="6" t="s">
        <v>231</v>
      </c>
      <c r="AH33" s="6" t="s">
        <v>232</v>
      </c>
      <c r="AI33" s="37">
        <v>45339</v>
      </c>
      <c r="AJ33" s="37">
        <v>45339</v>
      </c>
    </row>
    <row r="34" spans="1:36" ht="75" x14ac:dyDescent="0.25">
      <c r="A34" s="6">
        <v>32</v>
      </c>
      <c r="B34" s="28">
        <v>1344123</v>
      </c>
      <c r="C34" s="4" t="s">
        <v>39</v>
      </c>
      <c r="D34" s="28" t="s">
        <v>170</v>
      </c>
      <c r="E34" s="4" t="s">
        <v>91</v>
      </c>
      <c r="F34" s="4" t="s">
        <v>92</v>
      </c>
      <c r="G34" s="28" t="s">
        <v>157</v>
      </c>
      <c r="H34" s="4">
        <f t="shared" ca="1" si="0"/>
        <v>14</v>
      </c>
      <c r="I34" s="6" t="s">
        <v>46</v>
      </c>
      <c r="J34" s="6">
        <v>344</v>
      </c>
      <c r="K34" s="4">
        <v>1</v>
      </c>
      <c r="L34" s="6" t="s">
        <v>99</v>
      </c>
      <c r="M34" s="4">
        <v>187618</v>
      </c>
      <c r="N34" s="6" t="s">
        <v>49</v>
      </c>
      <c r="O34" s="6">
        <v>219131</v>
      </c>
      <c r="P34" s="4" t="s">
        <v>40</v>
      </c>
      <c r="Q34" s="6" t="s">
        <v>41</v>
      </c>
      <c r="R34" s="6" t="s">
        <v>50</v>
      </c>
      <c r="S34" s="6" t="s">
        <v>42</v>
      </c>
      <c r="T34" s="6" t="s">
        <v>155</v>
      </c>
      <c r="U34" s="6"/>
      <c r="V34" s="26">
        <v>59486</v>
      </c>
      <c r="W34" s="4">
        <v>2</v>
      </c>
      <c r="X34" s="4">
        <v>1</v>
      </c>
      <c r="Y34" s="4">
        <v>1</v>
      </c>
      <c r="Z34" s="5">
        <v>44749</v>
      </c>
      <c r="AA34" s="4">
        <v>1</v>
      </c>
      <c r="AB34" s="5">
        <v>44749</v>
      </c>
      <c r="AC34" s="5">
        <v>45480</v>
      </c>
      <c r="AD34" s="6">
        <v>59486</v>
      </c>
      <c r="AE34" s="6">
        <v>561067</v>
      </c>
      <c r="AF34" s="6" t="s">
        <v>51</v>
      </c>
      <c r="AG34" s="6" t="s">
        <v>231</v>
      </c>
      <c r="AH34" s="6" t="s">
        <v>232</v>
      </c>
      <c r="AI34" s="37">
        <v>45339</v>
      </c>
      <c r="AJ34" s="37">
        <v>45339</v>
      </c>
    </row>
    <row r="35" spans="1:36" ht="75" x14ac:dyDescent="0.25">
      <c r="A35" s="6">
        <v>33</v>
      </c>
      <c r="B35" s="28">
        <v>899183</v>
      </c>
      <c r="C35" s="4" t="s">
        <v>39</v>
      </c>
      <c r="D35" s="28" t="s">
        <v>169</v>
      </c>
      <c r="E35" s="4" t="s">
        <v>97</v>
      </c>
      <c r="F35" s="4" t="s">
        <v>72</v>
      </c>
      <c r="G35" s="28" t="s">
        <v>158</v>
      </c>
      <c r="H35" s="4">
        <f t="shared" ca="1" si="0"/>
        <v>16</v>
      </c>
      <c r="I35" s="6" t="s">
        <v>46</v>
      </c>
      <c r="J35" s="6">
        <v>344</v>
      </c>
      <c r="K35" s="4">
        <v>1</v>
      </c>
      <c r="L35" s="6" t="s">
        <v>99</v>
      </c>
      <c r="M35" s="4">
        <v>187618</v>
      </c>
      <c r="N35" s="6" t="s">
        <v>49</v>
      </c>
      <c r="O35" s="6">
        <v>219131</v>
      </c>
      <c r="P35" s="4" t="s">
        <v>40</v>
      </c>
      <c r="Q35" s="6" t="s">
        <v>41</v>
      </c>
      <c r="R35" s="6" t="s">
        <v>50</v>
      </c>
      <c r="S35" s="6" t="s">
        <v>42</v>
      </c>
      <c r="T35" s="6" t="s">
        <v>155</v>
      </c>
      <c r="U35" s="6"/>
      <c r="V35" s="26">
        <v>59486</v>
      </c>
      <c r="W35" s="4">
        <v>3</v>
      </c>
      <c r="X35" s="4">
        <v>1</v>
      </c>
      <c r="Y35" s="4">
        <v>1</v>
      </c>
      <c r="Z35" s="5">
        <v>44749</v>
      </c>
      <c r="AA35" s="4">
        <v>1</v>
      </c>
      <c r="AB35" s="5">
        <v>44749</v>
      </c>
      <c r="AC35" s="5">
        <v>45480</v>
      </c>
      <c r="AD35" s="6">
        <v>59486</v>
      </c>
      <c r="AE35" s="6">
        <v>561067</v>
      </c>
      <c r="AF35" s="6" t="s">
        <v>51</v>
      </c>
      <c r="AG35" s="6" t="s">
        <v>231</v>
      </c>
      <c r="AH35" s="6" t="s">
        <v>232</v>
      </c>
      <c r="AI35" s="37">
        <v>45339</v>
      </c>
      <c r="AJ35" s="37">
        <v>45339</v>
      </c>
    </row>
    <row r="36" spans="1:36" ht="75" x14ac:dyDescent="0.25">
      <c r="A36" s="6">
        <v>34</v>
      </c>
      <c r="B36" s="27">
        <v>1604364</v>
      </c>
      <c r="C36" s="4" t="s">
        <v>39</v>
      </c>
      <c r="D36" s="27" t="s">
        <v>168</v>
      </c>
      <c r="E36" s="4" t="s">
        <v>90</v>
      </c>
      <c r="F36" s="4" t="s">
        <v>88</v>
      </c>
      <c r="G36" s="27" t="s">
        <v>159</v>
      </c>
      <c r="H36" s="4">
        <f t="shared" ca="1" si="0"/>
        <v>15</v>
      </c>
      <c r="I36" s="6" t="s">
        <v>46</v>
      </c>
      <c r="J36" s="6">
        <v>344</v>
      </c>
      <c r="K36" s="31" t="s">
        <v>139</v>
      </c>
      <c r="L36" s="6" t="s">
        <v>99</v>
      </c>
      <c r="M36" s="4">
        <v>187618</v>
      </c>
      <c r="N36" s="6" t="s">
        <v>49</v>
      </c>
      <c r="O36" s="6">
        <v>219131</v>
      </c>
      <c r="P36" s="4" t="s">
        <v>40</v>
      </c>
      <c r="Q36" s="6" t="s">
        <v>41</v>
      </c>
      <c r="R36" s="6" t="s">
        <v>50</v>
      </c>
      <c r="S36" s="6" t="s">
        <v>42</v>
      </c>
      <c r="T36" s="6" t="s">
        <v>155</v>
      </c>
      <c r="U36" s="6"/>
      <c r="V36" s="26">
        <v>59486</v>
      </c>
      <c r="W36" s="4">
        <v>4</v>
      </c>
      <c r="X36" s="31" t="s">
        <v>139</v>
      </c>
      <c r="Y36" s="31" t="s">
        <v>139</v>
      </c>
      <c r="Z36" s="5">
        <v>45089</v>
      </c>
      <c r="AA36" s="31" t="s">
        <v>139</v>
      </c>
      <c r="AB36" s="5">
        <v>45089</v>
      </c>
      <c r="AC36" s="5">
        <v>45089</v>
      </c>
      <c r="AD36" s="6">
        <v>59486</v>
      </c>
      <c r="AE36" s="6">
        <v>561067</v>
      </c>
      <c r="AF36" s="6" t="s">
        <v>51</v>
      </c>
      <c r="AG36" s="6" t="s">
        <v>231</v>
      </c>
      <c r="AH36" s="6" t="s">
        <v>232</v>
      </c>
      <c r="AI36" s="37">
        <v>45339</v>
      </c>
      <c r="AJ36" s="37">
        <v>45339</v>
      </c>
    </row>
    <row r="37" spans="1:36" ht="75" x14ac:dyDescent="0.25">
      <c r="A37" s="6">
        <v>35</v>
      </c>
      <c r="B37" s="27">
        <v>1135950</v>
      </c>
      <c r="C37" s="4" t="s">
        <v>39</v>
      </c>
      <c r="D37" s="27" t="s">
        <v>167</v>
      </c>
      <c r="E37" s="4" t="s">
        <v>163</v>
      </c>
      <c r="F37" s="4" t="s">
        <v>43</v>
      </c>
      <c r="G37" s="27" t="s">
        <v>160</v>
      </c>
      <c r="H37" s="4">
        <f t="shared" ca="1" si="0"/>
        <v>15</v>
      </c>
      <c r="I37" s="6" t="s">
        <v>46</v>
      </c>
      <c r="J37" s="6">
        <v>344</v>
      </c>
      <c r="K37" s="4" t="s">
        <v>165</v>
      </c>
      <c r="L37" s="6" t="s">
        <v>73</v>
      </c>
      <c r="M37" s="32">
        <v>187617</v>
      </c>
      <c r="N37" s="6" t="s">
        <v>49</v>
      </c>
      <c r="O37" s="6">
        <v>219131</v>
      </c>
      <c r="P37" s="4" t="s">
        <v>40</v>
      </c>
      <c r="Q37" s="6" t="s">
        <v>41</v>
      </c>
      <c r="R37" s="6" t="s">
        <v>50</v>
      </c>
      <c r="S37" s="6" t="s">
        <v>42</v>
      </c>
      <c r="T37" s="6" t="s">
        <v>155</v>
      </c>
      <c r="U37" s="6"/>
      <c r="V37" s="26">
        <v>59486</v>
      </c>
      <c r="W37" s="4">
        <v>5</v>
      </c>
      <c r="X37" s="4" t="s">
        <v>165</v>
      </c>
      <c r="Y37" s="4" t="s">
        <v>165</v>
      </c>
      <c r="Z37" s="5">
        <v>44665</v>
      </c>
      <c r="AA37" s="4" t="s">
        <v>165</v>
      </c>
      <c r="AB37" s="5">
        <v>45761</v>
      </c>
      <c r="AC37" s="5">
        <v>45761</v>
      </c>
      <c r="AD37" s="6">
        <v>59486</v>
      </c>
      <c r="AE37" s="6">
        <v>561067</v>
      </c>
      <c r="AF37" s="6" t="s">
        <v>51</v>
      </c>
      <c r="AG37" s="6" t="s">
        <v>231</v>
      </c>
      <c r="AH37" s="6" t="s">
        <v>232</v>
      </c>
      <c r="AI37" s="37">
        <v>45339</v>
      </c>
      <c r="AJ37" s="37">
        <v>45339</v>
      </c>
    </row>
    <row r="38" spans="1:36" s="38" customFormat="1" ht="75" x14ac:dyDescent="0.25">
      <c r="A38" s="33">
        <v>36</v>
      </c>
      <c r="B38" s="28">
        <v>693582</v>
      </c>
      <c r="C38" s="32" t="s">
        <v>39</v>
      </c>
      <c r="D38" s="28" t="s">
        <v>166</v>
      </c>
      <c r="E38" s="32" t="s">
        <v>164</v>
      </c>
      <c r="F38" s="32" t="s">
        <v>93</v>
      </c>
      <c r="G38" s="28" t="s">
        <v>161</v>
      </c>
      <c r="H38" s="32">
        <f t="shared" ca="1" si="0"/>
        <v>14</v>
      </c>
      <c r="I38" s="33" t="s">
        <v>46</v>
      </c>
      <c r="J38" s="33">
        <v>344</v>
      </c>
      <c r="K38" s="32">
        <v>1</v>
      </c>
      <c r="L38" s="33" t="s">
        <v>99</v>
      </c>
      <c r="M38" s="32">
        <v>187618</v>
      </c>
      <c r="N38" s="33" t="s">
        <v>49</v>
      </c>
      <c r="O38" s="33">
        <v>219131</v>
      </c>
      <c r="P38" s="32" t="s">
        <v>40</v>
      </c>
      <c r="Q38" s="33" t="s">
        <v>41</v>
      </c>
      <c r="R38" s="33" t="s">
        <v>50</v>
      </c>
      <c r="S38" s="33" t="s">
        <v>42</v>
      </c>
      <c r="T38" s="33" t="s">
        <v>155</v>
      </c>
      <c r="U38" s="33"/>
      <c r="V38" s="35">
        <v>59486</v>
      </c>
      <c r="W38" s="32">
        <v>6</v>
      </c>
      <c r="X38" s="32">
        <v>1</v>
      </c>
      <c r="Y38" s="32">
        <v>1</v>
      </c>
      <c r="Z38" s="5">
        <v>45030</v>
      </c>
      <c r="AA38" s="32">
        <v>1</v>
      </c>
      <c r="AB38" s="36">
        <v>45030</v>
      </c>
      <c r="AC38" s="36">
        <v>45761</v>
      </c>
      <c r="AD38" s="6">
        <v>59486</v>
      </c>
      <c r="AE38" s="6">
        <v>561067</v>
      </c>
      <c r="AF38" s="33" t="s">
        <v>51</v>
      </c>
      <c r="AG38" s="6" t="s">
        <v>231</v>
      </c>
      <c r="AH38" s="6" t="s">
        <v>232</v>
      </c>
      <c r="AI38" s="37">
        <v>45339</v>
      </c>
      <c r="AJ38" s="37">
        <v>45339</v>
      </c>
    </row>
    <row r="39" spans="1:36" ht="75" x14ac:dyDescent="0.25">
      <c r="A39" s="6">
        <v>37</v>
      </c>
      <c r="B39" s="27">
        <v>1347703</v>
      </c>
      <c r="C39" s="4" t="s">
        <v>71</v>
      </c>
      <c r="D39" s="27" t="s">
        <v>187</v>
      </c>
      <c r="E39" s="4" t="s">
        <v>181</v>
      </c>
      <c r="F39" s="4" t="s">
        <v>182</v>
      </c>
      <c r="G39" s="27" t="s">
        <v>178</v>
      </c>
      <c r="H39" s="4">
        <f t="shared" ca="1" si="0"/>
        <v>17</v>
      </c>
      <c r="I39" s="6" t="s">
        <v>46</v>
      </c>
      <c r="J39" s="6">
        <v>344</v>
      </c>
      <c r="K39" s="4" t="s">
        <v>165</v>
      </c>
      <c r="L39" s="6" t="s">
        <v>99</v>
      </c>
      <c r="M39" s="4">
        <v>187618</v>
      </c>
      <c r="N39" s="6" t="s">
        <v>49</v>
      </c>
      <c r="O39" s="6">
        <v>219131</v>
      </c>
      <c r="P39" s="4" t="s">
        <v>40</v>
      </c>
      <c r="Q39" s="6" t="s">
        <v>41</v>
      </c>
      <c r="R39" s="6" t="s">
        <v>50</v>
      </c>
      <c r="S39" s="6" t="s">
        <v>42</v>
      </c>
      <c r="T39" s="6" t="s">
        <v>222</v>
      </c>
      <c r="U39" s="6"/>
      <c r="V39" s="26">
        <v>59486</v>
      </c>
      <c r="W39" s="4">
        <v>1</v>
      </c>
      <c r="X39" s="4" t="s">
        <v>165</v>
      </c>
      <c r="Y39" s="4" t="s">
        <v>165</v>
      </c>
      <c r="Z39" s="5">
        <v>44749</v>
      </c>
      <c r="AA39" s="4" t="s">
        <v>165</v>
      </c>
      <c r="AB39" s="5">
        <v>44749</v>
      </c>
      <c r="AC39" s="5">
        <v>45480</v>
      </c>
      <c r="AD39" s="6">
        <v>59486</v>
      </c>
      <c r="AE39" s="6">
        <v>561067</v>
      </c>
      <c r="AF39" s="6" t="s">
        <v>51</v>
      </c>
      <c r="AG39" s="6" t="s">
        <v>231</v>
      </c>
      <c r="AH39" s="6" t="s">
        <v>232</v>
      </c>
      <c r="AI39" s="37">
        <v>45339</v>
      </c>
      <c r="AJ39" s="37">
        <v>45339</v>
      </c>
    </row>
    <row r="40" spans="1:36" ht="75" x14ac:dyDescent="0.25">
      <c r="A40" s="6">
        <v>38</v>
      </c>
      <c r="B40" s="27">
        <v>1612334</v>
      </c>
      <c r="C40" s="4" t="s">
        <v>71</v>
      </c>
      <c r="D40" s="27" t="s">
        <v>188</v>
      </c>
      <c r="E40" s="4" t="s">
        <v>186</v>
      </c>
      <c r="F40" s="4" t="s">
        <v>183</v>
      </c>
      <c r="G40" s="27" t="s">
        <v>179</v>
      </c>
      <c r="H40" s="4">
        <f t="shared" ca="1" si="0"/>
        <v>18</v>
      </c>
      <c r="I40" s="6" t="s">
        <v>46</v>
      </c>
      <c r="J40" s="6">
        <v>344</v>
      </c>
      <c r="K40" s="4" t="s">
        <v>165</v>
      </c>
      <c r="L40" s="6" t="s">
        <v>99</v>
      </c>
      <c r="M40" s="4">
        <v>187618</v>
      </c>
      <c r="N40" s="6" t="s">
        <v>49</v>
      </c>
      <c r="O40" s="6">
        <v>219131</v>
      </c>
      <c r="P40" s="4" t="s">
        <v>40</v>
      </c>
      <c r="Q40" s="6" t="s">
        <v>41</v>
      </c>
      <c r="R40" s="6" t="s">
        <v>50</v>
      </c>
      <c r="S40" s="6" t="s">
        <v>42</v>
      </c>
      <c r="T40" s="6" t="s">
        <v>222</v>
      </c>
      <c r="U40" s="6"/>
      <c r="V40" s="26">
        <v>59486</v>
      </c>
      <c r="W40" s="4">
        <v>2</v>
      </c>
      <c r="X40" s="4" t="s">
        <v>165</v>
      </c>
      <c r="Y40" s="4" t="s">
        <v>165</v>
      </c>
      <c r="Z40" s="5">
        <v>45030</v>
      </c>
      <c r="AA40" s="4" t="s">
        <v>165</v>
      </c>
      <c r="AB40" s="5">
        <v>45030</v>
      </c>
      <c r="AC40" s="5">
        <v>45761</v>
      </c>
      <c r="AD40" s="6">
        <v>59486</v>
      </c>
      <c r="AE40" s="6">
        <v>561067</v>
      </c>
      <c r="AF40" s="6" t="s">
        <v>51</v>
      </c>
      <c r="AG40" s="6" t="s">
        <v>231</v>
      </c>
      <c r="AH40" s="6" t="s">
        <v>232</v>
      </c>
      <c r="AI40" s="37">
        <v>45339</v>
      </c>
      <c r="AJ40" s="37">
        <v>45339</v>
      </c>
    </row>
    <row r="41" spans="1:36" s="38" customFormat="1" ht="75" x14ac:dyDescent="0.25">
      <c r="A41" s="33">
        <v>39</v>
      </c>
      <c r="B41" s="28">
        <v>416664</v>
      </c>
      <c r="C41" s="32" t="s">
        <v>71</v>
      </c>
      <c r="D41" s="28" t="s">
        <v>189</v>
      </c>
      <c r="E41" s="32" t="s">
        <v>185</v>
      </c>
      <c r="F41" s="32" t="s">
        <v>184</v>
      </c>
      <c r="G41" s="28" t="s">
        <v>180</v>
      </c>
      <c r="H41" s="32">
        <f t="shared" ca="1" si="0"/>
        <v>16</v>
      </c>
      <c r="I41" s="33" t="s">
        <v>46</v>
      </c>
      <c r="J41" s="33">
        <v>344</v>
      </c>
      <c r="K41" s="32" t="s">
        <v>78</v>
      </c>
      <c r="L41" s="33" t="s">
        <v>73</v>
      </c>
      <c r="M41" s="32">
        <v>187617</v>
      </c>
      <c r="N41" s="33" t="s">
        <v>49</v>
      </c>
      <c r="O41" s="33">
        <v>219131</v>
      </c>
      <c r="P41" s="32" t="s">
        <v>40</v>
      </c>
      <c r="Q41" s="33" t="s">
        <v>41</v>
      </c>
      <c r="R41" s="33" t="s">
        <v>50</v>
      </c>
      <c r="S41" s="33" t="s">
        <v>42</v>
      </c>
      <c r="T41" s="33" t="s">
        <v>222</v>
      </c>
      <c r="U41" s="33"/>
      <c r="V41" s="35">
        <v>59486</v>
      </c>
      <c r="W41" s="32">
        <v>3</v>
      </c>
      <c r="X41" s="31" t="s">
        <v>139</v>
      </c>
      <c r="Y41" s="31" t="s">
        <v>139</v>
      </c>
      <c r="Z41" s="36">
        <v>45089</v>
      </c>
      <c r="AA41" s="31" t="s">
        <v>139</v>
      </c>
      <c r="AB41" s="36">
        <v>45089</v>
      </c>
      <c r="AC41" s="36">
        <v>45820</v>
      </c>
      <c r="AD41" s="6">
        <v>59486</v>
      </c>
      <c r="AE41" s="6">
        <v>561067</v>
      </c>
      <c r="AF41" s="33" t="s">
        <v>51</v>
      </c>
      <c r="AG41" s="6" t="s">
        <v>231</v>
      </c>
      <c r="AH41" s="6" t="s">
        <v>232</v>
      </c>
      <c r="AI41" s="37">
        <v>45339</v>
      </c>
      <c r="AJ41" s="37">
        <v>45339</v>
      </c>
    </row>
    <row r="42" spans="1:36" ht="75" x14ac:dyDescent="0.25">
      <c r="A42" s="6">
        <v>40</v>
      </c>
      <c r="B42" s="28">
        <v>880251</v>
      </c>
      <c r="C42" s="4" t="s">
        <v>39</v>
      </c>
      <c r="D42" s="6" t="s">
        <v>221</v>
      </c>
      <c r="E42" s="4" t="s">
        <v>142</v>
      </c>
      <c r="F42" s="28" t="s">
        <v>202</v>
      </c>
      <c r="G42" s="28" t="s">
        <v>190</v>
      </c>
      <c r="H42" s="4">
        <f t="shared" ca="1" si="0"/>
        <v>18</v>
      </c>
      <c r="I42" s="6" t="s">
        <v>46</v>
      </c>
      <c r="J42" s="6">
        <v>344</v>
      </c>
      <c r="K42" s="4">
        <v>1</v>
      </c>
      <c r="L42" s="6" t="s">
        <v>99</v>
      </c>
      <c r="M42" s="4">
        <v>187618</v>
      </c>
      <c r="N42" s="6" t="s">
        <v>49</v>
      </c>
      <c r="O42" s="6">
        <v>219131</v>
      </c>
      <c r="P42" s="4" t="s">
        <v>40</v>
      </c>
      <c r="Q42" s="6" t="s">
        <v>41</v>
      </c>
      <c r="R42" s="6" t="s">
        <v>50</v>
      </c>
      <c r="S42" s="6" t="s">
        <v>96</v>
      </c>
      <c r="T42" s="33" t="s">
        <v>222</v>
      </c>
      <c r="U42" s="6"/>
      <c r="V42" s="26">
        <v>59486</v>
      </c>
      <c r="W42" s="4">
        <v>1</v>
      </c>
      <c r="X42" s="4">
        <v>1</v>
      </c>
      <c r="Y42" s="4">
        <v>1</v>
      </c>
      <c r="Z42" s="5">
        <v>45089</v>
      </c>
      <c r="AA42" s="4">
        <v>1</v>
      </c>
      <c r="AB42" s="5">
        <v>45089</v>
      </c>
      <c r="AC42" s="5">
        <v>45820</v>
      </c>
      <c r="AD42" s="6">
        <v>59486</v>
      </c>
      <c r="AE42" s="6">
        <v>561067</v>
      </c>
      <c r="AF42" s="6" t="s">
        <v>51</v>
      </c>
      <c r="AG42" s="6" t="s">
        <v>231</v>
      </c>
      <c r="AH42" s="6" t="s">
        <v>232</v>
      </c>
      <c r="AI42" s="37">
        <v>45339</v>
      </c>
      <c r="AJ42" s="37">
        <v>45339</v>
      </c>
    </row>
    <row r="43" spans="1:36" ht="75" x14ac:dyDescent="0.25">
      <c r="A43" s="6">
        <v>41</v>
      </c>
      <c r="B43" s="28">
        <v>1053916</v>
      </c>
      <c r="C43" s="4" t="s">
        <v>39</v>
      </c>
      <c r="D43" s="4" t="s">
        <v>215</v>
      </c>
      <c r="E43" s="4" t="s">
        <v>216</v>
      </c>
      <c r="F43" s="28" t="s">
        <v>53</v>
      </c>
      <c r="G43" s="28" t="s">
        <v>191</v>
      </c>
      <c r="H43" s="4">
        <f t="shared" ca="1" si="0"/>
        <v>17</v>
      </c>
      <c r="I43" s="6" t="s">
        <v>46</v>
      </c>
      <c r="J43" s="6">
        <v>344</v>
      </c>
      <c r="K43" s="4" t="s">
        <v>165</v>
      </c>
      <c r="L43" s="6" t="s">
        <v>99</v>
      </c>
      <c r="M43" s="4">
        <v>187618</v>
      </c>
      <c r="N43" s="6" t="s">
        <v>49</v>
      </c>
      <c r="O43" s="6">
        <v>219131</v>
      </c>
      <c r="P43" s="4" t="s">
        <v>40</v>
      </c>
      <c r="Q43" s="6" t="s">
        <v>41</v>
      </c>
      <c r="R43" s="6" t="s">
        <v>50</v>
      </c>
      <c r="S43" s="6" t="s">
        <v>96</v>
      </c>
      <c r="T43" s="33" t="s">
        <v>222</v>
      </c>
      <c r="U43" s="6"/>
      <c r="V43" s="26">
        <v>59486</v>
      </c>
      <c r="W43" s="4">
        <v>2</v>
      </c>
      <c r="X43" s="4" t="s">
        <v>165</v>
      </c>
      <c r="Y43" s="4" t="s">
        <v>165</v>
      </c>
      <c r="Z43" s="5">
        <v>44749</v>
      </c>
      <c r="AA43" s="4" t="s">
        <v>165</v>
      </c>
      <c r="AB43" s="5">
        <v>44749</v>
      </c>
      <c r="AC43" s="5">
        <v>45480</v>
      </c>
      <c r="AD43" s="6">
        <v>59486</v>
      </c>
      <c r="AE43" s="6">
        <v>561067</v>
      </c>
      <c r="AF43" s="6" t="s">
        <v>51</v>
      </c>
      <c r="AG43" s="6" t="s">
        <v>231</v>
      </c>
      <c r="AH43" s="6" t="s">
        <v>232</v>
      </c>
      <c r="AI43" s="37">
        <v>45339</v>
      </c>
      <c r="AJ43" s="37">
        <v>45339</v>
      </c>
    </row>
    <row r="44" spans="1:36" ht="75" x14ac:dyDescent="0.25">
      <c r="A44" s="6">
        <v>42</v>
      </c>
      <c r="B44" s="28">
        <v>1574080</v>
      </c>
      <c r="C44" s="4" t="s">
        <v>39</v>
      </c>
      <c r="D44" s="4" t="s">
        <v>214</v>
      </c>
      <c r="E44" s="4" t="s">
        <v>213</v>
      </c>
      <c r="F44" s="28" t="s">
        <v>217</v>
      </c>
      <c r="G44" s="28" t="s">
        <v>192</v>
      </c>
      <c r="H44" s="4">
        <f t="shared" ca="1" si="0"/>
        <v>17</v>
      </c>
      <c r="I44" s="6" t="s">
        <v>46</v>
      </c>
      <c r="J44" s="6">
        <v>344</v>
      </c>
      <c r="K44" s="4">
        <v>1</v>
      </c>
      <c r="L44" s="6" t="s">
        <v>99</v>
      </c>
      <c r="M44" s="4">
        <v>187618</v>
      </c>
      <c r="N44" s="6" t="s">
        <v>49</v>
      </c>
      <c r="O44" s="6">
        <v>219131</v>
      </c>
      <c r="P44" s="4" t="s">
        <v>40</v>
      </c>
      <c r="Q44" s="6" t="s">
        <v>41</v>
      </c>
      <c r="R44" s="6" t="s">
        <v>50</v>
      </c>
      <c r="S44" s="6" t="s">
        <v>96</v>
      </c>
      <c r="T44" s="33" t="s">
        <v>222</v>
      </c>
      <c r="U44" s="6"/>
      <c r="V44" s="26">
        <v>59486</v>
      </c>
      <c r="W44" s="4">
        <v>3</v>
      </c>
      <c r="X44" s="4">
        <v>1</v>
      </c>
      <c r="Y44" s="4">
        <v>1</v>
      </c>
      <c r="Z44" s="5">
        <v>45145</v>
      </c>
      <c r="AA44" s="4">
        <v>1</v>
      </c>
      <c r="AB44" s="5">
        <v>45145</v>
      </c>
      <c r="AC44" s="5">
        <v>45876</v>
      </c>
      <c r="AD44" s="6">
        <v>59486</v>
      </c>
      <c r="AE44" s="6">
        <v>561067</v>
      </c>
      <c r="AF44" s="6" t="s">
        <v>51</v>
      </c>
      <c r="AG44" s="6" t="s">
        <v>231</v>
      </c>
      <c r="AH44" s="6" t="s">
        <v>232</v>
      </c>
      <c r="AI44" s="37">
        <v>45339</v>
      </c>
      <c r="AJ44" s="37">
        <v>45339</v>
      </c>
    </row>
    <row r="45" spans="1:36" ht="75" x14ac:dyDescent="0.25">
      <c r="A45" s="6">
        <v>43</v>
      </c>
      <c r="B45" s="28">
        <v>1572048</v>
      </c>
      <c r="C45" s="4" t="s">
        <v>39</v>
      </c>
      <c r="D45" s="4" t="s">
        <v>211</v>
      </c>
      <c r="E45" s="4" t="s">
        <v>212</v>
      </c>
      <c r="F45" s="28" t="s">
        <v>74</v>
      </c>
      <c r="G45" s="28" t="s">
        <v>193</v>
      </c>
      <c r="H45" s="4">
        <f t="shared" ca="1" si="0"/>
        <v>17</v>
      </c>
      <c r="I45" s="6" t="s">
        <v>46</v>
      </c>
      <c r="J45" s="6">
        <v>344</v>
      </c>
      <c r="K45" s="4">
        <v>2</v>
      </c>
      <c r="L45" s="33" t="s">
        <v>73</v>
      </c>
      <c r="M45" s="32">
        <v>187617</v>
      </c>
      <c r="N45" s="6" t="s">
        <v>49</v>
      </c>
      <c r="O45" s="6">
        <v>219131</v>
      </c>
      <c r="P45" s="4" t="s">
        <v>40</v>
      </c>
      <c r="Q45" s="6" t="s">
        <v>41</v>
      </c>
      <c r="R45" s="6" t="s">
        <v>50</v>
      </c>
      <c r="S45" s="6" t="s">
        <v>96</v>
      </c>
      <c r="T45" s="33" t="s">
        <v>222</v>
      </c>
      <c r="U45" s="6"/>
      <c r="V45" s="26">
        <v>59486</v>
      </c>
      <c r="W45" s="4">
        <v>4</v>
      </c>
      <c r="X45" s="4">
        <v>2</v>
      </c>
      <c r="Y45" s="4">
        <v>2</v>
      </c>
      <c r="Z45" s="5">
        <v>45145</v>
      </c>
      <c r="AA45" s="4">
        <v>2</v>
      </c>
      <c r="AB45" s="5">
        <v>45145</v>
      </c>
      <c r="AC45" s="5">
        <v>45876</v>
      </c>
      <c r="AD45" s="6">
        <v>59486</v>
      </c>
      <c r="AE45" s="6">
        <v>561067</v>
      </c>
      <c r="AF45" s="6" t="s">
        <v>51</v>
      </c>
      <c r="AG45" s="6" t="s">
        <v>231</v>
      </c>
      <c r="AH45" s="6" t="s">
        <v>232</v>
      </c>
      <c r="AI45" s="37">
        <v>45339</v>
      </c>
      <c r="AJ45" s="37">
        <v>45339</v>
      </c>
    </row>
    <row r="46" spans="1:36" ht="75" x14ac:dyDescent="0.25">
      <c r="A46" s="6">
        <v>44</v>
      </c>
      <c r="B46" s="28">
        <v>747488</v>
      </c>
      <c r="C46" s="4" t="s">
        <v>39</v>
      </c>
      <c r="D46" s="4" t="s">
        <v>210</v>
      </c>
      <c r="E46" s="4" t="s">
        <v>66</v>
      </c>
      <c r="F46" s="28" t="s">
        <v>43</v>
      </c>
      <c r="G46" s="28" t="s">
        <v>194</v>
      </c>
      <c r="H46" s="4">
        <f t="shared" ca="1" si="0"/>
        <v>17</v>
      </c>
      <c r="I46" s="6" t="s">
        <v>46</v>
      </c>
      <c r="J46" s="6">
        <v>344</v>
      </c>
      <c r="K46" s="4" t="s">
        <v>78</v>
      </c>
      <c r="L46" s="33" t="s">
        <v>73</v>
      </c>
      <c r="M46" s="32">
        <v>187617</v>
      </c>
      <c r="N46" s="6" t="s">
        <v>49</v>
      </c>
      <c r="O46" s="6">
        <v>219131</v>
      </c>
      <c r="P46" s="4" t="s">
        <v>40</v>
      </c>
      <c r="Q46" s="6" t="s">
        <v>41</v>
      </c>
      <c r="R46" s="6" t="s">
        <v>50</v>
      </c>
      <c r="S46" s="6" t="s">
        <v>96</v>
      </c>
      <c r="T46" s="33" t="s">
        <v>222</v>
      </c>
      <c r="U46" s="6"/>
      <c r="V46" s="26">
        <v>59486</v>
      </c>
      <c r="W46" s="4">
        <v>5</v>
      </c>
      <c r="X46" s="4" t="s">
        <v>78</v>
      </c>
      <c r="Y46" s="4" t="s">
        <v>78</v>
      </c>
      <c r="Z46" s="5">
        <v>45089</v>
      </c>
      <c r="AA46" s="4" t="s">
        <v>78</v>
      </c>
      <c r="AB46" s="5">
        <v>45089</v>
      </c>
      <c r="AC46" s="5">
        <v>45820</v>
      </c>
      <c r="AD46" s="6">
        <v>59486</v>
      </c>
      <c r="AE46" s="6">
        <v>561067</v>
      </c>
      <c r="AF46" s="6" t="s">
        <v>51</v>
      </c>
      <c r="AG46" s="6" t="s">
        <v>231</v>
      </c>
      <c r="AH46" s="6" t="s">
        <v>232</v>
      </c>
      <c r="AI46" s="37">
        <v>45339</v>
      </c>
      <c r="AJ46" s="37">
        <v>45339</v>
      </c>
    </row>
    <row r="47" spans="1:36" ht="75" x14ac:dyDescent="0.25">
      <c r="A47" s="6">
        <v>45</v>
      </c>
      <c r="B47" s="28">
        <v>768159</v>
      </c>
      <c r="C47" s="4" t="s">
        <v>39</v>
      </c>
      <c r="D47" s="4" t="s">
        <v>208</v>
      </c>
      <c r="E47" s="4" t="s">
        <v>209</v>
      </c>
      <c r="F47" s="28" t="s">
        <v>218</v>
      </c>
      <c r="G47" s="28" t="s">
        <v>195</v>
      </c>
      <c r="H47" s="4">
        <f t="shared" ca="1" si="0"/>
        <v>16</v>
      </c>
      <c r="I47" s="6" t="s">
        <v>46</v>
      </c>
      <c r="J47" s="6">
        <v>344</v>
      </c>
      <c r="K47" s="4">
        <v>1</v>
      </c>
      <c r="L47" s="6" t="s">
        <v>99</v>
      </c>
      <c r="M47" s="4">
        <v>187618</v>
      </c>
      <c r="N47" s="6" t="s">
        <v>49</v>
      </c>
      <c r="O47" s="6">
        <v>219131</v>
      </c>
      <c r="P47" s="4" t="s">
        <v>40</v>
      </c>
      <c r="Q47" s="6" t="s">
        <v>41</v>
      </c>
      <c r="R47" s="6" t="s">
        <v>50</v>
      </c>
      <c r="S47" s="6" t="s">
        <v>96</v>
      </c>
      <c r="T47" s="33" t="s">
        <v>222</v>
      </c>
      <c r="U47" s="6"/>
      <c r="V47" s="26">
        <v>59486</v>
      </c>
      <c r="W47" s="4">
        <v>6</v>
      </c>
      <c r="X47" s="4">
        <v>1</v>
      </c>
      <c r="Y47" s="4">
        <v>1</v>
      </c>
      <c r="Z47" s="5">
        <v>44749</v>
      </c>
      <c r="AA47" s="4">
        <v>1</v>
      </c>
      <c r="AB47" s="5">
        <v>44749</v>
      </c>
      <c r="AC47" s="5">
        <v>45480</v>
      </c>
      <c r="AD47" s="6">
        <v>59486</v>
      </c>
      <c r="AE47" s="6">
        <v>561067</v>
      </c>
      <c r="AF47" s="6" t="s">
        <v>51</v>
      </c>
      <c r="AG47" s="6" t="s">
        <v>231</v>
      </c>
      <c r="AH47" s="6" t="s">
        <v>232</v>
      </c>
      <c r="AI47" s="37">
        <v>45339</v>
      </c>
      <c r="AJ47" s="37">
        <v>45339</v>
      </c>
    </row>
    <row r="48" spans="1:36" ht="75" x14ac:dyDescent="0.25">
      <c r="A48" s="6">
        <v>46</v>
      </c>
      <c r="B48" s="28">
        <v>898932</v>
      </c>
      <c r="C48" s="4" t="s">
        <v>39</v>
      </c>
      <c r="D48" s="4" t="s">
        <v>207</v>
      </c>
      <c r="E48" s="4" t="s">
        <v>143</v>
      </c>
      <c r="F48" s="28" t="s">
        <v>72</v>
      </c>
      <c r="G48" s="28" t="s">
        <v>196</v>
      </c>
      <c r="H48" s="4">
        <f t="shared" ca="1" si="0"/>
        <v>16</v>
      </c>
      <c r="I48" s="6" t="s">
        <v>46</v>
      </c>
      <c r="J48" s="6">
        <v>344</v>
      </c>
      <c r="K48" s="4">
        <v>1</v>
      </c>
      <c r="L48" s="6" t="s">
        <v>99</v>
      </c>
      <c r="M48" s="4">
        <v>187618</v>
      </c>
      <c r="N48" s="6" t="s">
        <v>49</v>
      </c>
      <c r="O48" s="6">
        <v>219131</v>
      </c>
      <c r="P48" s="4" t="s">
        <v>40</v>
      </c>
      <c r="Q48" s="6" t="s">
        <v>41</v>
      </c>
      <c r="R48" s="6" t="s">
        <v>50</v>
      </c>
      <c r="S48" s="6" t="s">
        <v>42</v>
      </c>
      <c r="T48" s="33" t="s">
        <v>222</v>
      </c>
      <c r="U48" s="6"/>
      <c r="V48" s="26">
        <v>59486</v>
      </c>
      <c r="W48" s="4">
        <v>7</v>
      </c>
      <c r="X48" s="4">
        <v>1</v>
      </c>
      <c r="Y48" s="4">
        <v>1</v>
      </c>
      <c r="Z48" s="5">
        <v>45030</v>
      </c>
      <c r="AA48" s="4">
        <v>1</v>
      </c>
      <c r="AB48" s="5">
        <v>45030</v>
      </c>
      <c r="AC48" s="5">
        <v>45761</v>
      </c>
      <c r="AD48" s="6">
        <v>59486</v>
      </c>
      <c r="AE48" s="6">
        <v>561067</v>
      </c>
      <c r="AF48" s="6" t="s">
        <v>51</v>
      </c>
      <c r="AG48" s="6" t="s">
        <v>231</v>
      </c>
      <c r="AH48" s="6" t="s">
        <v>232</v>
      </c>
      <c r="AI48" s="37">
        <v>45339</v>
      </c>
      <c r="AJ48" s="37">
        <v>45339</v>
      </c>
    </row>
    <row r="49" spans="1:36" ht="75" x14ac:dyDescent="0.25">
      <c r="A49" s="6">
        <v>47</v>
      </c>
      <c r="B49" s="28">
        <v>1461925</v>
      </c>
      <c r="C49" s="4" t="s">
        <v>39</v>
      </c>
      <c r="D49" s="4" t="s">
        <v>206</v>
      </c>
      <c r="E49" s="4" t="s">
        <v>205</v>
      </c>
      <c r="F49" s="28" t="s">
        <v>219</v>
      </c>
      <c r="G49" s="28" t="s">
        <v>197</v>
      </c>
      <c r="H49" s="4">
        <f t="shared" ca="1" si="0"/>
        <v>16</v>
      </c>
      <c r="I49" s="6" t="s">
        <v>46</v>
      </c>
      <c r="J49" s="6">
        <v>344</v>
      </c>
      <c r="K49" s="4">
        <v>1</v>
      </c>
      <c r="L49" s="6" t="s">
        <v>99</v>
      </c>
      <c r="M49" s="4">
        <v>187618</v>
      </c>
      <c r="N49" s="6" t="s">
        <v>49</v>
      </c>
      <c r="O49" s="6">
        <v>219131</v>
      </c>
      <c r="P49" s="4" t="s">
        <v>40</v>
      </c>
      <c r="Q49" s="6" t="s">
        <v>41</v>
      </c>
      <c r="R49" s="6" t="s">
        <v>50</v>
      </c>
      <c r="S49" s="6" t="s">
        <v>42</v>
      </c>
      <c r="T49" s="33" t="s">
        <v>222</v>
      </c>
      <c r="U49" s="6"/>
      <c r="V49" s="26">
        <v>59486</v>
      </c>
      <c r="W49" s="4">
        <v>8</v>
      </c>
      <c r="X49" s="4">
        <v>1</v>
      </c>
      <c r="Y49" s="4">
        <v>1</v>
      </c>
      <c r="Z49" s="5">
        <v>45030</v>
      </c>
      <c r="AA49" s="4">
        <v>1</v>
      </c>
      <c r="AB49" s="5">
        <v>45030</v>
      </c>
      <c r="AC49" s="5">
        <v>45761</v>
      </c>
      <c r="AD49" s="6">
        <v>59486</v>
      </c>
      <c r="AE49" s="6">
        <v>561067</v>
      </c>
      <c r="AF49" s="6" t="s">
        <v>51</v>
      </c>
      <c r="AG49" s="6" t="s">
        <v>231</v>
      </c>
      <c r="AH49" s="6" t="s">
        <v>232</v>
      </c>
      <c r="AI49" s="37">
        <v>45339</v>
      </c>
      <c r="AJ49" s="37">
        <v>45339</v>
      </c>
    </row>
    <row r="50" spans="1:36" ht="75" x14ac:dyDescent="0.25">
      <c r="A50" s="6">
        <v>48</v>
      </c>
      <c r="B50" s="28">
        <v>1252038</v>
      </c>
      <c r="C50" s="4" t="s">
        <v>39</v>
      </c>
      <c r="D50" s="4" t="s">
        <v>203</v>
      </c>
      <c r="E50" s="4" t="s">
        <v>204</v>
      </c>
      <c r="F50" s="28" t="s">
        <v>220</v>
      </c>
      <c r="G50" s="28" t="s">
        <v>198</v>
      </c>
      <c r="H50" s="4">
        <f t="shared" ca="1" si="0"/>
        <v>17</v>
      </c>
      <c r="I50" s="6" t="s">
        <v>46</v>
      </c>
      <c r="J50" s="6">
        <v>344</v>
      </c>
      <c r="K50" s="4">
        <v>1</v>
      </c>
      <c r="L50" s="6" t="s">
        <v>99</v>
      </c>
      <c r="M50" s="4">
        <v>187618</v>
      </c>
      <c r="N50" s="6" t="s">
        <v>49</v>
      </c>
      <c r="O50" s="6">
        <v>219131</v>
      </c>
      <c r="P50" s="4" t="s">
        <v>40</v>
      </c>
      <c r="Q50" s="6" t="s">
        <v>41</v>
      </c>
      <c r="R50" s="6" t="s">
        <v>50</v>
      </c>
      <c r="S50" s="6" t="s">
        <v>42</v>
      </c>
      <c r="T50" s="33" t="s">
        <v>222</v>
      </c>
      <c r="U50" s="6"/>
      <c r="V50" s="26">
        <v>59486</v>
      </c>
      <c r="W50" s="4">
        <v>9</v>
      </c>
      <c r="X50" s="4">
        <v>1</v>
      </c>
      <c r="Y50" s="4">
        <v>1</v>
      </c>
      <c r="Z50" s="5">
        <v>44749</v>
      </c>
      <c r="AA50" s="4">
        <v>1</v>
      </c>
      <c r="AB50" s="5">
        <v>44749</v>
      </c>
      <c r="AC50" s="5">
        <v>45480</v>
      </c>
      <c r="AD50" s="6">
        <v>59486</v>
      </c>
      <c r="AE50" s="6">
        <v>561067</v>
      </c>
      <c r="AF50" s="6" t="s">
        <v>51</v>
      </c>
      <c r="AG50" s="6" t="s">
        <v>231</v>
      </c>
      <c r="AH50" s="6" t="s">
        <v>232</v>
      </c>
      <c r="AI50" s="37">
        <v>45339</v>
      </c>
      <c r="AJ50" s="37">
        <v>45339</v>
      </c>
    </row>
    <row r="51" spans="1:36" s="38" customFormat="1" ht="75" x14ac:dyDescent="0.25">
      <c r="A51" s="33">
        <v>49</v>
      </c>
      <c r="B51" s="28">
        <v>1629532</v>
      </c>
      <c r="C51" s="32" t="s">
        <v>39</v>
      </c>
      <c r="D51" s="32" t="s">
        <v>200</v>
      </c>
      <c r="E51" s="32" t="s">
        <v>201</v>
      </c>
      <c r="F51" s="28" t="s">
        <v>202</v>
      </c>
      <c r="G51" s="28" t="s">
        <v>199</v>
      </c>
      <c r="H51" s="32">
        <f t="shared" ca="1" si="0"/>
        <v>16</v>
      </c>
      <c r="I51" s="33" t="s">
        <v>46</v>
      </c>
      <c r="J51" s="33">
        <v>344</v>
      </c>
      <c r="K51" s="32">
        <v>1</v>
      </c>
      <c r="L51" s="6" t="s">
        <v>99</v>
      </c>
      <c r="M51" s="32">
        <v>187618</v>
      </c>
      <c r="N51" s="33" t="s">
        <v>49</v>
      </c>
      <c r="O51" s="33">
        <v>219131</v>
      </c>
      <c r="P51" s="32" t="s">
        <v>40</v>
      </c>
      <c r="Q51" s="33" t="s">
        <v>41</v>
      </c>
      <c r="R51" s="33" t="s">
        <v>50</v>
      </c>
      <c r="S51" s="33" t="s">
        <v>42</v>
      </c>
      <c r="T51" s="33" t="s">
        <v>222</v>
      </c>
      <c r="U51" s="33"/>
      <c r="V51" s="35">
        <v>59486</v>
      </c>
      <c r="W51" s="32">
        <v>10</v>
      </c>
      <c r="X51" s="32">
        <v>1</v>
      </c>
      <c r="Y51" s="32">
        <v>1</v>
      </c>
      <c r="Z51" s="36">
        <v>44749</v>
      </c>
      <c r="AA51" s="32">
        <v>1</v>
      </c>
      <c r="AB51" s="36">
        <v>44749</v>
      </c>
      <c r="AC51" s="36">
        <v>45480</v>
      </c>
      <c r="AD51" s="6">
        <v>59486</v>
      </c>
      <c r="AE51" s="6">
        <v>561067</v>
      </c>
      <c r="AF51" s="33" t="s">
        <v>51</v>
      </c>
      <c r="AG51" s="6" t="s">
        <v>231</v>
      </c>
      <c r="AH51" s="6" t="s">
        <v>232</v>
      </c>
      <c r="AI51" s="37">
        <v>45339</v>
      </c>
      <c r="AJ51" s="37">
        <v>45339</v>
      </c>
    </row>
  </sheetData>
  <mergeCells count="4">
    <mergeCell ref="A1:O1"/>
    <mergeCell ref="P1:X1"/>
    <mergeCell ref="Y1:AC1"/>
    <mergeCell ref="AD1:AJ1"/>
  </mergeCells>
  <phoneticPr fontId="1" type="noConversion"/>
  <hyperlinks>
    <hyperlink ref="B4" r:id="rId1" display="http://iasnew.sport.mos.ru/sportsmen/card/1569584"/>
    <hyperlink ref="B5" r:id="rId2" display="http://iasnew.sport.mos.ru/sportsmen/card/1624238"/>
    <hyperlink ref="B7" r:id="rId3" display="http://iasnew.sport.mos.ru/sportsmen/card/1438575"/>
    <hyperlink ref="B8" r:id="rId4" display="http://iasnew.sport.mos.ru/sportsmen/card/1438461"/>
    <hyperlink ref="B9" r:id="rId5" display="http://iasnew.sport.mos.ru/sportsmen/card/1438461"/>
    <hyperlink ref="B10" r:id="rId6" display="http://iasnew.sport.mos.ru/sportsmen/card/1438461"/>
    <hyperlink ref="B11" r:id="rId7" display="http://iasnew.sport.mos.ru/sportsmen/card/1336113"/>
    <hyperlink ref="B12" r:id="rId8" display="http://iasnew.sport.mos.ru/sportsmen/card/1695002"/>
    <hyperlink ref="B13" r:id="rId9" display="http://iasnew.sport.mos.ru/sportsmen/card/1440925"/>
    <hyperlink ref="B16" r:id="rId10" display="http://iasnew.sport.mos.ru/sportsmen/card/1417572"/>
    <hyperlink ref="B15" r:id="rId11" display="http://iasnew.sport.mos.ru/sportsmen/card/1617848"/>
    <hyperlink ref="B14" r:id="rId12" display="http://iasnew.sport.mos.ru/sportsmen/card/1764349"/>
    <hyperlink ref="B17" r:id="rId13" display="http://iasnew.sport.mos.ru/sportsmen/card/1438671"/>
    <hyperlink ref="B18" r:id="rId14" display="http://iasnew.sport.mos.ru/sportsmen/card/1442303"/>
    <hyperlink ref="B19" r:id="rId15" display="http://iasnew.sport.mos.ru/sportsmen/card/1371789"/>
    <hyperlink ref="B20" r:id="rId16" display="http://iasnew.sport.mos.ru/sportsmen/card/1647432"/>
    <hyperlink ref="B21" r:id="rId17" display="http://iasnew.sport.mos.ru/sportsmen/card/1764454"/>
    <hyperlink ref="B22" r:id="rId18" display="http://iasnew.sport.mos.ru/sportsmen/card/1574025"/>
    <hyperlink ref="B23" r:id="rId19" display="http://iasnew.sport.mos.ru/sportsmen/card/1568815"/>
    <hyperlink ref="B24" r:id="rId20" display="http://iasnew.sport.mos.ru/sportsmen/card/692524"/>
    <hyperlink ref="B25" r:id="rId21" display="http://iasnew.sport.mos.ru/sportsmen/card/1762229"/>
    <hyperlink ref="B26" r:id="rId22" display="http://iasnew.sport.mos.ru/sportsmen/card/1134817"/>
    <hyperlink ref="B27" r:id="rId23" display="http://iasnew.sport.mos.ru/sportsmen/card/1497544"/>
    <hyperlink ref="B28" r:id="rId24" display="http://iasnew.sport.mos.ru/sportsmen/card/1438339"/>
    <hyperlink ref="B29" r:id="rId25" display="http://iasnew.sport.mos.ru/sportsmen/card/1814962"/>
    <hyperlink ref="B30" r:id="rId26" display="http://iasnew.sport.mos.ru/sportsmen/card/1442291"/>
    <hyperlink ref="B31" r:id="rId27" display="http://iasnew.sport.mos.ru/sportsmen/card/1696953"/>
    <hyperlink ref="B32" r:id="rId28" display="http://iasnew.sport.mos.ru/sportsmen/card/1763697"/>
    <hyperlink ref="B33" r:id="rId29" display="http://iasnew.sport.mos.ru/sportsmen/card/601631"/>
    <hyperlink ref="B34" r:id="rId30" display="http://iasnew.sport.mos.ru/sportsmen/card/1344123"/>
    <hyperlink ref="B35" r:id="rId31" display="http://iasnew.sport.mos.ru/sportsmen/card/899183"/>
    <hyperlink ref="B37" r:id="rId32" display="http://iasnew.sport.mos.ru/sportsmen/card/1135950"/>
    <hyperlink ref="B36" r:id="rId33" display="http://iasnew.sport.mos.ru/sportsmen/card/1604364"/>
    <hyperlink ref="B40" r:id="rId34" display="http://iasnew.sport.mos.ru/sportsmen/card/1612334"/>
    <hyperlink ref="B39" r:id="rId35" display="http://iasnew.sport.mos.ru/sportsmen/card/1347703"/>
    <hyperlink ref="B41" r:id="rId36" display="http://iasnew.sport.mos.ru/sportsmen/card/416664"/>
    <hyperlink ref="B42" r:id="rId37" display="http://iasnew.sport.mos.ru/sportsmen/card/880251"/>
    <hyperlink ref="B43" r:id="rId38" display="http://iasnew.sport.mos.ru/sportsmen/card/1053916"/>
    <hyperlink ref="B44" r:id="rId39" display="http://iasnew.sport.mos.ru/sportsmen/card/1574080"/>
    <hyperlink ref="B45" r:id="rId40" display="http://iasnew.sport.mos.ru/sportsmen/card/1572048"/>
    <hyperlink ref="B46" r:id="rId41" display="http://iasnew.sport.mos.ru/sportsmen/card/747488"/>
    <hyperlink ref="B47" r:id="rId42" display="http://iasnew.sport.mos.ru/sportsmen/card/768159"/>
    <hyperlink ref="B48" r:id="rId43" display="http://iasnew.sport.mos.ru/sportsmen/card/898932"/>
    <hyperlink ref="B49" r:id="rId44" display="http://iasnew.sport.mos.ru/sportsmen/card/1461925"/>
    <hyperlink ref="B50" r:id="rId45" display="http://iasnew.sport.mos.ru/sportsmen/card/1252038"/>
    <hyperlink ref="B51" r:id="rId46" display="http://iasnew.sport.mos.ru/sportsmen/card/1629532"/>
  </hyperlinks>
  <pageMargins left="0.7" right="0.7" top="0.75" bottom="0.75" header="0.3" footer="0.3"/>
  <pageSetup paperSize="9" orientation="portrait" horizontalDpi="200" verticalDpi="200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/>
  </sheetViews>
  <sheetFormatPr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45" x14ac:dyDescent="0.25">
      <c r="B1" s="17" t="s">
        <v>56</v>
      </c>
      <c r="C1" s="17"/>
      <c r="D1" s="21"/>
      <c r="E1" s="21"/>
      <c r="F1" s="21"/>
    </row>
    <row r="2" spans="2:6" x14ac:dyDescent="0.25">
      <c r="B2" s="17" t="s">
        <v>57</v>
      </c>
      <c r="C2" s="17"/>
      <c r="D2" s="21"/>
      <c r="E2" s="21"/>
      <c r="F2" s="21"/>
    </row>
    <row r="3" spans="2:6" x14ac:dyDescent="0.25">
      <c r="B3" s="18"/>
      <c r="C3" s="18"/>
      <c r="D3" s="22"/>
      <c r="E3" s="22"/>
      <c r="F3" s="22"/>
    </row>
    <row r="4" spans="2:6" ht="45" x14ac:dyDescent="0.25">
      <c r="B4" s="18" t="s">
        <v>58</v>
      </c>
      <c r="C4" s="18"/>
      <c r="D4" s="22"/>
      <c r="E4" s="22"/>
      <c r="F4" s="22"/>
    </row>
    <row r="5" spans="2:6" x14ac:dyDescent="0.25">
      <c r="B5" s="18"/>
      <c r="C5" s="18"/>
      <c r="D5" s="22"/>
      <c r="E5" s="22"/>
      <c r="F5" s="22"/>
    </row>
    <row r="6" spans="2:6" ht="30" x14ac:dyDescent="0.25">
      <c r="B6" s="17" t="s">
        <v>59</v>
      </c>
      <c r="C6" s="17"/>
      <c r="D6" s="21"/>
      <c r="E6" s="21" t="s">
        <v>60</v>
      </c>
      <c r="F6" s="21" t="s">
        <v>61</v>
      </c>
    </row>
    <row r="7" spans="2:6" ht="15.75" thickBot="1" x14ac:dyDescent="0.3">
      <c r="B7" s="18"/>
      <c r="C7" s="18"/>
      <c r="D7" s="22"/>
      <c r="E7" s="22"/>
      <c r="F7" s="22"/>
    </row>
    <row r="8" spans="2:6" ht="60.75" thickBot="1" x14ac:dyDescent="0.3">
      <c r="B8" s="19" t="s">
        <v>62</v>
      </c>
      <c r="C8" s="20"/>
      <c r="D8" s="23"/>
      <c r="E8" s="23">
        <v>1</v>
      </c>
      <c r="F8" s="24" t="s">
        <v>63</v>
      </c>
    </row>
    <row r="9" spans="2:6" x14ac:dyDescent="0.25">
      <c r="B9" s="18"/>
      <c r="C9" s="18"/>
      <c r="D9" s="22"/>
      <c r="E9" s="22"/>
      <c r="F9" s="22"/>
    </row>
    <row r="10" spans="2:6" x14ac:dyDescent="0.25">
      <c r="B10" s="18"/>
      <c r="C10" s="18"/>
      <c r="D10" s="22"/>
      <c r="E10" s="22"/>
      <c r="F10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/>
  </sheetViews>
  <sheetFormatPr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45" x14ac:dyDescent="0.25">
      <c r="B1" s="17" t="s">
        <v>56</v>
      </c>
      <c r="C1" s="17"/>
      <c r="D1" s="21"/>
      <c r="E1" s="21"/>
      <c r="F1" s="21"/>
    </row>
    <row r="2" spans="2:6" x14ac:dyDescent="0.25">
      <c r="B2" s="17" t="s">
        <v>64</v>
      </c>
      <c r="C2" s="17"/>
      <c r="D2" s="21"/>
      <c r="E2" s="21"/>
      <c r="F2" s="21"/>
    </row>
    <row r="3" spans="2:6" x14ac:dyDescent="0.25">
      <c r="B3" s="18"/>
      <c r="C3" s="18"/>
      <c r="D3" s="22"/>
      <c r="E3" s="22"/>
      <c r="F3" s="22"/>
    </row>
    <row r="4" spans="2:6" ht="45" x14ac:dyDescent="0.25">
      <c r="B4" s="18" t="s">
        <v>58</v>
      </c>
      <c r="C4" s="18"/>
      <c r="D4" s="22"/>
      <c r="E4" s="22"/>
      <c r="F4" s="22"/>
    </row>
    <row r="5" spans="2:6" x14ac:dyDescent="0.25">
      <c r="B5" s="18"/>
      <c r="C5" s="18"/>
      <c r="D5" s="22"/>
      <c r="E5" s="22"/>
      <c r="F5" s="22"/>
    </row>
    <row r="6" spans="2:6" ht="30" x14ac:dyDescent="0.25">
      <c r="B6" s="17" t="s">
        <v>59</v>
      </c>
      <c r="C6" s="17"/>
      <c r="D6" s="21"/>
      <c r="E6" s="21" t="s">
        <v>60</v>
      </c>
      <c r="F6" s="21" t="s">
        <v>61</v>
      </c>
    </row>
    <row r="7" spans="2:6" ht="15.75" thickBot="1" x14ac:dyDescent="0.3">
      <c r="B7" s="18"/>
      <c r="C7" s="18"/>
      <c r="D7" s="22"/>
      <c r="E7" s="22"/>
      <c r="F7" s="22"/>
    </row>
    <row r="8" spans="2:6" ht="60.75" thickBot="1" x14ac:dyDescent="0.3">
      <c r="B8" s="19" t="s">
        <v>62</v>
      </c>
      <c r="C8" s="20"/>
      <c r="D8" s="23"/>
      <c r="E8" s="23">
        <v>1</v>
      </c>
      <c r="F8" s="24" t="s">
        <v>63</v>
      </c>
    </row>
    <row r="9" spans="2:6" x14ac:dyDescent="0.25">
      <c r="B9" s="18"/>
      <c r="C9" s="18"/>
      <c r="D9" s="22"/>
      <c r="E9" s="22"/>
      <c r="F9" s="22"/>
    </row>
    <row r="10" spans="2:6" x14ac:dyDescent="0.25">
      <c r="B10" s="18"/>
      <c r="C10" s="18"/>
      <c r="D10" s="22"/>
      <c r="E10" s="22"/>
      <c r="F10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Отчет о совместимости</vt:lpstr>
      <vt:lpstr>Отчет о совместимости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Овсянников Кирилл Сергеевич</dc:creator>
  <cp:lastModifiedBy>Овсянников Кирилл Сергеевич</cp:lastModifiedBy>
  <dcterms:created xsi:type="dcterms:W3CDTF">2023-05-24T14:56:43Z</dcterms:created>
  <dcterms:modified xsi:type="dcterms:W3CDTF">2024-03-15T10:29:02Z</dcterms:modified>
</cp:coreProperties>
</file>